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6" windowHeight="11160" activeTab="2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4"/>
  <c r="D59" i="3"/>
  <c r="E40" i="4"/>
  <c r="H40"/>
  <c r="I40"/>
  <c r="K40"/>
  <c r="L40"/>
  <c r="N40"/>
  <c r="P40"/>
  <c r="Q40"/>
  <c r="S40"/>
  <c r="T40"/>
  <c r="U40"/>
  <c r="V40"/>
  <c r="X40"/>
  <c r="Y40"/>
  <c r="AB40"/>
  <c r="AC40"/>
  <c r="AE40"/>
  <c r="AF40"/>
  <c r="AG40"/>
  <c r="AI40"/>
  <c r="AK40"/>
  <c r="AL40"/>
  <c r="AN40"/>
  <c r="AO40"/>
  <c r="AQ40"/>
  <c r="AR40"/>
  <c r="AT40"/>
  <c r="AU40"/>
  <c r="AW40"/>
  <c r="AX40"/>
  <c r="AZ40"/>
  <c r="BA40"/>
  <c r="BC40"/>
  <c r="BD40"/>
  <c r="BF40"/>
  <c r="BG40"/>
  <c r="BI40"/>
  <c r="BJ40"/>
  <c r="BK40"/>
  <c r="BM40"/>
  <c r="BN40"/>
  <c r="BP40"/>
  <c r="BR40"/>
  <c r="BS40"/>
  <c r="BU40"/>
  <c r="BV40"/>
  <c r="BY40"/>
  <c r="BZ40"/>
  <c r="CB40"/>
  <c r="CE40"/>
  <c r="CH40"/>
  <c r="CK40"/>
  <c r="CL40"/>
  <c r="CN40"/>
  <c r="CO40"/>
  <c r="CQ40"/>
  <c r="CR40"/>
  <c r="CT40"/>
  <c r="CV40"/>
  <c r="CW40"/>
  <c r="CY40"/>
  <c r="CZ40"/>
  <c r="DC40"/>
  <c r="DE40"/>
  <c r="DF40"/>
  <c r="DI40"/>
  <c r="DK40"/>
  <c r="DL40"/>
  <c r="DO40"/>
  <c r="DQ40"/>
  <c r="DR40"/>
  <c r="DT40"/>
  <c r="DU40"/>
  <c r="DV40"/>
  <c r="DX40"/>
  <c r="DY40"/>
  <c r="EA40"/>
  <c r="EC40"/>
  <c r="ED40"/>
  <c r="EE40"/>
  <c r="EG40"/>
  <c r="EJ40"/>
  <c r="EL40"/>
  <c r="EM40"/>
  <c r="EO40"/>
  <c r="EP40"/>
  <c r="EQ40"/>
  <c r="ES40"/>
  <c r="ET40"/>
  <c r="EV40"/>
  <c r="EX40"/>
  <c r="EY40"/>
  <c r="FA40"/>
  <c r="FB40"/>
  <c r="FC40"/>
  <c r="FE40"/>
  <c r="FF40"/>
  <c r="FH40"/>
  <c r="FJ40"/>
  <c r="FK40"/>
  <c r="FL40"/>
  <c r="FN40"/>
  <c r="FO40"/>
  <c r="FQ40"/>
  <c r="FR40"/>
  <c r="FT40"/>
  <c r="FU40"/>
  <c r="FW40"/>
  <c r="FY40"/>
  <c r="FZ40"/>
  <c r="GA40"/>
  <c r="GB40"/>
  <c r="GD40"/>
  <c r="GE40"/>
  <c r="GG40"/>
  <c r="GI40"/>
  <c r="GJ40"/>
  <c r="GL40"/>
  <c r="GN40"/>
  <c r="GO40"/>
  <c r="GR40"/>
  <c r="GS40"/>
  <c r="GU40"/>
  <c r="GW40"/>
  <c r="GX40"/>
  <c r="HA40"/>
  <c r="HC40"/>
  <c r="HD40"/>
  <c r="HF40"/>
  <c r="HG40"/>
  <c r="HI40"/>
  <c r="HJ40"/>
  <c r="HL40"/>
  <c r="HM40"/>
  <c r="HN40"/>
  <c r="HP40"/>
  <c r="HR40"/>
  <c r="HS40"/>
  <c r="HU40"/>
  <c r="HV40"/>
  <c r="HW40"/>
  <c r="HY40"/>
  <c r="HZ40"/>
  <c r="IB40"/>
  <c r="ID40"/>
  <c r="IE40"/>
  <c r="IF40"/>
  <c r="IH40"/>
  <c r="II40"/>
  <c r="IK40"/>
  <c r="IM40"/>
  <c r="IN40"/>
  <c r="IP40"/>
  <c r="IQ40"/>
  <c r="IT40"/>
  <c r="IU40"/>
  <c r="IW40"/>
  <c r="IY40"/>
  <c r="IZ40"/>
  <c r="JA40"/>
  <c r="JC40"/>
  <c r="JE40"/>
  <c r="JF40"/>
  <c r="JH40"/>
  <c r="JI40"/>
  <c r="JJ40"/>
  <c r="JL40"/>
  <c r="JN40"/>
  <c r="JO40"/>
  <c r="JQ40"/>
  <c r="JR40"/>
  <c r="JT40"/>
  <c r="JU40"/>
  <c r="JV40"/>
  <c r="JX40"/>
  <c r="JY40"/>
  <c r="KA40"/>
  <c r="KC40"/>
  <c r="KD40"/>
  <c r="KE40"/>
  <c r="KG40"/>
  <c r="KI40"/>
  <c r="KJ40"/>
  <c r="KL40"/>
  <c r="KM40"/>
  <c r="KO40"/>
  <c r="KP40"/>
  <c r="KQ40"/>
  <c r="KS40"/>
  <c r="KU40"/>
  <c r="KV40"/>
  <c r="KY40"/>
  <c r="LA40"/>
  <c r="LB40"/>
  <c r="LC40"/>
  <c r="LE40"/>
  <c r="LG40"/>
  <c r="LH40"/>
  <c r="LJ40"/>
  <c r="LK40"/>
  <c r="LN40"/>
  <c r="LP40"/>
  <c r="LQ40"/>
  <c r="LS40"/>
  <c r="LT40"/>
  <c r="LV40"/>
  <c r="LW40"/>
  <c r="LZ40"/>
  <c r="MA40"/>
  <c r="MC40"/>
  <c r="ME40"/>
  <c r="MF40"/>
  <c r="MG40"/>
  <c r="MI40"/>
  <c r="MJ40"/>
  <c r="ML40"/>
  <c r="MN40"/>
  <c r="MO40"/>
  <c r="MQ40"/>
  <c r="MR40"/>
  <c r="MT40"/>
  <c r="MU40"/>
  <c r="MW40"/>
  <c r="MX40"/>
  <c r="MZ40"/>
  <c r="NA40"/>
  <c r="NC40"/>
  <c r="ND40"/>
  <c r="NE40"/>
  <c r="NG40"/>
  <c r="NI40"/>
  <c r="NJ40"/>
  <c r="NK40"/>
  <c r="NM40"/>
  <c r="NO40"/>
  <c r="NP40"/>
  <c r="NR40"/>
  <c r="NS40"/>
  <c r="NT40"/>
  <c r="NV40"/>
  <c r="NW40"/>
  <c r="NY40"/>
  <c r="OA40"/>
  <c r="OB40"/>
  <c r="OC40"/>
  <c r="OE40"/>
  <c r="OG40"/>
  <c r="OH40"/>
  <c r="OJ40"/>
  <c r="OK40"/>
  <c r="OM40"/>
  <c r="ON40"/>
  <c r="OO40"/>
  <c r="OQ40"/>
  <c r="OS40"/>
  <c r="OT40"/>
  <c r="OV40"/>
  <c r="OW40"/>
  <c r="OY40"/>
  <c r="OZ40"/>
  <c r="PA40"/>
  <c r="PC40"/>
  <c r="PE40"/>
  <c r="PF40"/>
  <c r="PH40"/>
  <c r="PI40"/>
  <c r="PJ40"/>
  <c r="PL40"/>
  <c r="PN40"/>
  <c r="PO40"/>
  <c r="PP40"/>
  <c r="PR40"/>
  <c r="PT40"/>
  <c r="PU40"/>
  <c r="PW40"/>
  <c r="PX40"/>
  <c r="PY40"/>
  <c r="QA40"/>
  <c r="QD40"/>
  <c r="QF40"/>
  <c r="QG40"/>
  <c r="QI40"/>
  <c r="QJ40"/>
  <c r="QK40"/>
  <c r="QM40"/>
  <c r="QN40"/>
  <c r="QP40"/>
  <c r="QQ40"/>
  <c r="QS40"/>
  <c r="QU40"/>
  <c r="QV40"/>
  <c r="QX40"/>
  <c r="QY40"/>
  <c r="QZ40"/>
  <c r="RB40"/>
  <c r="RC40"/>
  <c r="RE40"/>
  <c r="RF40"/>
  <c r="RH40"/>
  <c r="RJ40"/>
  <c r="RK40"/>
  <c r="RL40"/>
  <c r="RN40"/>
  <c r="RP40"/>
  <c r="RQ40"/>
  <c r="RR40"/>
  <c r="RT40"/>
  <c r="RV40"/>
  <c r="RW40"/>
  <c r="RY40"/>
  <c r="RZ40"/>
  <c r="SA40"/>
  <c r="SC40"/>
  <c r="SE40"/>
  <c r="SF40"/>
  <c r="SH40"/>
  <c r="SI40"/>
  <c r="SJ40"/>
  <c r="SL40"/>
  <c r="SN40"/>
  <c r="SO40"/>
  <c r="SQ40"/>
  <c r="SR40"/>
  <c r="SS40"/>
  <c r="SU40"/>
  <c r="SV40"/>
  <c r="SX40"/>
  <c r="SZ40"/>
  <c r="TA40"/>
  <c r="TC40"/>
  <c r="TD40"/>
  <c r="TE40"/>
  <c r="TG40"/>
  <c r="C40"/>
  <c r="E40" i="3"/>
  <c r="F40"/>
  <c r="H40"/>
  <c r="J40"/>
  <c r="K40"/>
  <c r="M40"/>
  <c r="N40"/>
  <c r="P40"/>
  <c r="Q40"/>
  <c r="S40"/>
  <c r="T40"/>
  <c r="W40"/>
  <c r="X40"/>
  <c r="Z40"/>
  <c r="AC40"/>
  <c r="AF40"/>
  <c r="AI40"/>
  <c r="AK40"/>
  <c r="AL40"/>
  <c r="AR40"/>
  <c r="AU40"/>
  <c r="AX40"/>
  <c r="AZ40"/>
  <c r="BA40"/>
  <c r="BH40"/>
  <c r="BX40"/>
  <c r="CB40"/>
  <c r="CC40"/>
  <c r="CE40"/>
  <c r="CH40"/>
  <c r="CJ40"/>
  <c r="CK40"/>
  <c r="CL40"/>
  <c r="CQ40"/>
  <c r="CS40"/>
  <c r="CT40"/>
  <c r="CW40"/>
  <c r="CX40"/>
  <c r="DD40"/>
  <c r="DI40"/>
  <c r="DJ40"/>
  <c r="DM40"/>
  <c r="DN40"/>
  <c r="DP40"/>
  <c r="DS40"/>
  <c r="DU40"/>
  <c r="DV40"/>
  <c r="DZ40"/>
  <c r="EA40"/>
  <c r="ED40"/>
  <c r="EG40"/>
  <c r="EH40"/>
  <c r="EJ40"/>
  <c r="EL40"/>
  <c r="EM40"/>
  <c r="EN40"/>
  <c r="EP40"/>
  <c r="ET40"/>
  <c r="EV40"/>
  <c r="EW40"/>
  <c r="EY40"/>
  <c r="FA40"/>
  <c r="FB40"/>
  <c r="FC40"/>
  <c r="FE40"/>
  <c r="FI40"/>
  <c r="FK40"/>
  <c r="FN40"/>
  <c r="FP40"/>
  <c r="FQ40"/>
  <c r="FR40"/>
  <c r="FT40"/>
  <c r="FU40"/>
  <c r="FW40"/>
  <c r="FZ40"/>
  <c r="GA40"/>
  <c r="GC40"/>
  <c r="GD40"/>
  <c r="GF40"/>
  <c r="GI40"/>
  <c r="GJ40"/>
  <c r="GL40"/>
  <c r="GO40"/>
  <c r="GP40"/>
  <c r="GR40"/>
  <c r="GU40"/>
  <c r="GV40"/>
  <c r="GX40"/>
  <c r="HA40"/>
  <c r="HC40"/>
  <c r="HD40"/>
  <c r="HG40"/>
  <c r="HJ40"/>
  <c r="HK40"/>
  <c r="HM40"/>
  <c r="HS40"/>
  <c r="HV40"/>
  <c r="HX40"/>
  <c r="HY40"/>
  <c r="HZ40"/>
  <c r="IB40"/>
  <c r="IE40"/>
  <c r="IG40"/>
  <c r="IH40"/>
  <c r="IJ40"/>
  <c r="IK40"/>
  <c r="IM40"/>
  <c r="IN40"/>
  <c r="IS40"/>
  <c r="IT40"/>
  <c r="IU40"/>
  <c r="IW40"/>
  <c r="IZ40"/>
  <c r="JA40"/>
  <c r="JC40"/>
  <c r="JE40"/>
  <c r="JF40"/>
  <c r="JH40"/>
  <c r="JK40"/>
  <c r="JO40"/>
  <c r="JP40"/>
  <c r="JR40"/>
  <c r="JS40"/>
  <c r="JU40"/>
  <c r="JY40"/>
  <c r="KA40"/>
  <c r="KB40"/>
  <c r="KJ40"/>
  <c r="KL40"/>
  <c r="KM40"/>
  <c r="KN40"/>
  <c r="KP40"/>
  <c r="KQ40"/>
  <c r="KT40"/>
  <c r="KW40"/>
  <c r="KY40"/>
  <c r="KZ40"/>
  <c r="LB40"/>
  <c r="LC40"/>
  <c r="LE40"/>
  <c r="LF40"/>
  <c r="LH40"/>
  <c r="LJ40"/>
  <c r="LK40"/>
  <c r="LN40"/>
  <c r="LO40"/>
  <c r="LQ40"/>
  <c r="LW40"/>
  <c r="LX40"/>
  <c r="LY40"/>
  <c r="MA40"/>
  <c r="MC40"/>
  <c r="MG40"/>
  <c r="MI40"/>
  <c r="MJ40"/>
  <c r="ML40"/>
  <c r="MM40"/>
  <c r="MO40"/>
  <c r="D39" i="5" l="1"/>
  <c r="E39"/>
  <c r="F39"/>
  <c r="G39"/>
  <c r="G40" s="1"/>
  <c r="H39"/>
  <c r="I39"/>
  <c r="J39"/>
  <c r="K39"/>
  <c r="K40" s="1"/>
  <c r="L39"/>
  <c r="M39"/>
  <c r="N39"/>
  <c r="O39"/>
  <c r="O40" s="1"/>
  <c r="P39"/>
  <c r="Q39"/>
  <c r="R39"/>
  <c r="S39"/>
  <c r="S40" s="1"/>
  <c r="T39"/>
  <c r="U39"/>
  <c r="V39"/>
  <c r="W39"/>
  <c r="W40" s="1"/>
  <c r="X39"/>
  <c r="Y39"/>
  <c r="Z39"/>
  <c r="AA39"/>
  <c r="AA40" s="1"/>
  <c r="AB39"/>
  <c r="AC39"/>
  <c r="AD39"/>
  <c r="AE39"/>
  <c r="AE40" s="1"/>
  <c r="AF39"/>
  <c r="AG39"/>
  <c r="AH39"/>
  <c r="AI39"/>
  <c r="AI40" s="1"/>
  <c r="AJ39"/>
  <c r="AK39"/>
  <c r="AL39"/>
  <c r="AM39"/>
  <c r="AM40" s="1"/>
  <c r="AN39"/>
  <c r="AO39"/>
  <c r="AP39"/>
  <c r="AQ39"/>
  <c r="AQ40" s="1"/>
  <c r="AR39"/>
  <c r="AS39"/>
  <c r="AT39"/>
  <c r="AU39"/>
  <c r="AU40" s="1"/>
  <c r="AV39"/>
  <c r="AW39"/>
  <c r="AX39"/>
  <c r="AY39"/>
  <c r="AY40" s="1"/>
  <c r="AZ39"/>
  <c r="BA39"/>
  <c r="BB39"/>
  <c r="BC39"/>
  <c r="BC40" s="1"/>
  <c r="BD39"/>
  <c r="BE39"/>
  <c r="BF39"/>
  <c r="BG39"/>
  <c r="BG40" s="1"/>
  <c r="BH39"/>
  <c r="BI39"/>
  <c r="BJ39"/>
  <c r="BK39"/>
  <c r="BK40" s="1"/>
  <c r="BL39"/>
  <c r="BM39"/>
  <c r="BN39"/>
  <c r="BO39"/>
  <c r="BO40" s="1"/>
  <c r="BP39"/>
  <c r="BQ39"/>
  <c r="BR39"/>
  <c r="BS39"/>
  <c r="BS40" s="1"/>
  <c r="BT39"/>
  <c r="BU39"/>
  <c r="BV39"/>
  <c r="BW39"/>
  <c r="BW40" s="1"/>
  <c r="BX39"/>
  <c r="BY39"/>
  <c r="BZ39"/>
  <c r="CA39"/>
  <c r="CA40" s="1"/>
  <c r="CB39"/>
  <c r="CC39"/>
  <c r="CD39"/>
  <c r="CE39"/>
  <c r="CE40" s="1"/>
  <c r="CF39"/>
  <c r="CG39"/>
  <c r="CH39"/>
  <c r="CI39"/>
  <c r="CI40" s="1"/>
  <c r="CJ39"/>
  <c r="CK39"/>
  <c r="CL39"/>
  <c r="CM39"/>
  <c r="CM40" s="1"/>
  <c r="CN39"/>
  <c r="CO39"/>
  <c r="CP39"/>
  <c r="CQ39"/>
  <c r="CQ40" s="1"/>
  <c r="CR39"/>
  <c r="CS39"/>
  <c r="CT39"/>
  <c r="CU39"/>
  <c r="CU40" s="1"/>
  <c r="CV39"/>
  <c r="CW39"/>
  <c r="CX39"/>
  <c r="CY39"/>
  <c r="CY40" s="1"/>
  <c r="CZ39"/>
  <c r="DA39"/>
  <c r="DB39"/>
  <c r="DC39"/>
  <c r="DC40" s="1"/>
  <c r="DD39"/>
  <c r="DE39"/>
  <c r="DF39"/>
  <c r="DG39"/>
  <c r="DG40" s="1"/>
  <c r="DH39"/>
  <c r="DI39"/>
  <c r="DJ39"/>
  <c r="DK39"/>
  <c r="DK40" s="1"/>
  <c r="DL39"/>
  <c r="DM39"/>
  <c r="DN39"/>
  <c r="DO39"/>
  <c r="DO40" s="1"/>
  <c r="DP39"/>
  <c r="DQ39"/>
  <c r="DR39"/>
  <c r="DS39"/>
  <c r="DS40" s="1"/>
  <c r="DT39"/>
  <c r="DU39"/>
  <c r="DV39"/>
  <c r="DW39"/>
  <c r="DW40" s="1"/>
  <c r="DX39"/>
  <c r="DY39"/>
  <c r="DZ39"/>
  <c r="EA39"/>
  <c r="EA40" s="1"/>
  <c r="EB39"/>
  <c r="EC39"/>
  <c r="ED39"/>
  <c r="EE39"/>
  <c r="EE40" s="1"/>
  <c r="EF39"/>
  <c r="EG39"/>
  <c r="EH39"/>
  <c r="EI39"/>
  <c r="EI40" s="1"/>
  <c r="EJ39"/>
  <c r="EK39"/>
  <c r="EL39"/>
  <c r="EM39"/>
  <c r="EM40" s="1"/>
  <c r="EN39"/>
  <c r="EO39"/>
  <c r="EP39"/>
  <c r="EQ39"/>
  <c r="EQ40" s="1"/>
  <c r="ER39"/>
  <c r="ES39"/>
  <c r="ET39"/>
  <c r="EU39"/>
  <c r="EU40" s="1"/>
  <c r="EV39"/>
  <c r="EW39"/>
  <c r="EX39"/>
  <c r="EY39"/>
  <c r="EY40" s="1"/>
  <c r="EZ39"/>
  <c r="FA39"/>
  <c r="FB39"/>
  <c r="FC39"/>
  <c r="FC40" s="1"/>
  <c r="FD39"/>
  <c r="FE39"/>
  <c r="FF39"/>
  <c r="FG39"/>
  <c r="FG40" s="1"/>
  <c r="FH39"/>
  <c r="FI39"/>
  <c r="FJ39"/>
  <c r="FK39"/>
  <c r="FK40" s="1"/>
  <c r="FL39"/>
  <c r="FM39"/>
  <c r="FN39"/>
  <c r="FO39"/>
  <c r="FO40" s="1"/>
  <c r="FP39"/>
  <c r="FQ39"/>
  <c r="FR39"/>
  <c r="FS39"/>
  <c r="FS40" s="1"/>
  <c r="FT39"/>
  <c r="FU39"/>
  <c r="FV39"/>
  <c r="FW39"/>
  <c r="FW40" s="1"/>
  <c r="FX39"/>
  <c r="FY39"/>
  <c r="FZ39"/>
  <c r="GA39"/>
  <c r="GA40" s="1"/>
  <c r="GB39"/>
  <c r="GC39"/>
  <c r="GD39"/>
  <c r="GE39"/>
  <c r="GE40" s="1"/>
  <c r="GF39"/>
  <c r="GG39"/>
  <c r="GH39"/>
  <c r="GI39"/>
  <c r="GI40" s="1"/>
  <c r="GJ39"/>
  <c r="GK39"/>
  <c r="GL39"/>
  <c r="GM39"/>
  <c r="GM40" s="1"/>
  <c r="GN39"/>
  <c r="GO39"/>
  <c r="GP39"/>
  <c r="GQ39"/>
  <c r="GQ40" s="1"/>
  <c r="GR39"/>
  <c r="GS39"/>
  <c r="GT39"/>
  <c r="GU39"/>
  <c r="GU40" s="1"/>
  <c r="GV39"/>
  <c r="GW39"/>
  <c r="GX39"/>
  <c r="GY39"/>
  <c r="GY40" s="1"/>
  <c r="GZ39"/>
  <c r="HA39"/>
  <c r="HB39"/>
  <c r="HC39"/>
  <c r="HC40" s="1"/>
  <c r="HD39"/>
  <c r="HE39"/>
  <c r="HF39"/>
  <c r="HG39"/>
  <c r="HG40" s="1"/>
  <c r="HH39"/>
  <c r="HI39"/>
  <c r="HJ39"/>
  <c r="HK39"/>
  <c r="HK40" s="1"/>
  <c r="HL39"/>
  <c r="HM39"/>
  <c r="HN39"/>
  <c r="HO39"/>
  <c r="HO40" s="1"/>
  <c r="HP39"/>
  <c r="HQ39"/>
  <c r="HR39"/>
  <c r="HS39"/>
  <c r="HS40" s="1"/>
  <c r="HT39"/>
  <c r="HU39"/>
  <c r="HV39"/>
  <c r="HW39"/>
  <c r="HW40" s="1"/>
  <c r="HX39"/>
  <c r="HY39"/>
  <c r="HZ39"/>
  <c r="IA39"/>
  <c r="IA40" s="1"/>
  <c r="IB39"/>
  <c r="IC39"/>
  <c r="ID39"/>
  <c r="IE39"/>
  <c r="IE40" s="1"/>
  <c r="IF39"/>
  <c r="IG39"/>
  <c r="IH39"/>
  <c r="II39"/>
  <c r="II40" s="1"/>
  <c r="IJ39"/>
  <c r="IK39"/>
  <c r="IL39"/>
  <c r="IM39"/>
  <c r="IM40" s="1"/>
  <c r="IN39"/>
  <c r="IO39"/>
  <c r="IP39"/>
  <c r="IQ39"/>
  <c r="IQ40" s="1"/>
  <c r="IR39"/>
  <c r="IS39"/>
  <c r="IT39"/>
  <c r="IU39"/>
  <c r="IU40" s="1"/>
  <c r="IV39"/>
  <c r="IW39"/>
  <c r="IX39"/>
  <c r="IY39"/>
  <c r="IY40" s="1"/>
  <c r="IZ39"/>
  <c r="JA39"/>
  <c r="JB39"/>
  <c r="JC39"/>
  <c r="JC40" s="1"/>
  <c r="JD39"/>
  <c r="JE39"/>
  <c r="JF39"/>
  <c r="JG39"/>
  <c r="JG40" s="1"/>
  <c r="JH39"/>
  <c r="JI39"/>
  <c r="JJ39"/>
  <c r="JK39"/>
  <c r="JK40" s="1"/>
  <c r="JL39"/>
  <c r="JM39"/>
  <c r="JN39"/>
  <c r="JO39"/>
  <c r="JO40" s="1"/>
  <c r="JP39"/>
  <c r="JQ39"/>
  <c r="JR39"/>
  <c r="JS39"/>
  <c r="JS40" s="1"/>
  <c r="JT39"/>
  <c r="JU39"/>
  <c r="JV39"/>
  <c r="JW39"/>
  <c r="JW40" s="1"/>
  <c r="JX39"/>
  <c r="JY39"/>
  <c r="JZ39"/>
  <c r="KA39"/>
  <c r="KA40" s="1"/>
  <c r="KB39"/>
  <c r="KC39"/>
  <c r="KD39"/>
  <c r="KE39"/>
  <c r="KE40" s="1"/>
  <c r="KF39"/>
  <c r="KG39"/>
  <c r="KH39"/>
  <c r="KI39"/>
  <c r="KI40" s="1"/>
  <c r="KJ39"/>
  <c r="KK39"/>
  <c r="KL39"/>
  <c r="KM39"/>
  <c r="KM40" s="1"/>
  <c r="KN39"/>
  <c r="KO39"/>
  <c r="KP39"/>
  <c r="KQ39"/>
  <c r="KQ40" s="1"/>
  <c r="KR39"/>
  <c r="KS39"/>
  <c r="KT39"/>
  <c r="KU39"/>
  <c r="KU40" s="1"/>
  <c r="KV39"/>
  <c r="KW39"/>
  <c r="KX39"/>
  <c r="KY39"/>
  <c r="KY40" s="1"/>
  <c r="KZ39"/>
  <c r="LA39"/>
  <c r="LB39"/>
  <c r="LC39"/>
  <c r="LC40" s="1"/>
  <c r="LD39"/>
  <c r="LE39"/>
  <c r="LF39"/>
  <c r="LG39"/>
  <c r="LG40" s="1"/>
  <c r="LH39"/>
  <c r="LI39"/>
  <c r="LJ39"/>
  <c r="LK39"/>
  <c r="LK40" s="1"/>
  <c r="LL39"/>
  <c r="LM39"/>
  <c r="LN39"/>
  <c r="LO39"/>
  <c r="LO40" s="1"/>
  <c r="LP39"/>
  <c r="LQ39"/>
  <c r="LR39"/>
  <c r="LS39"/>
  <c r="LS40" s="1"/>
  <c r="LT39"/>
  <c r="LU39"/>
  <c r="LV39"/>
  <c r="LW39"/>
  <c r="LW40" s="1"/>
  <c r="LX39"/>
  <c r="LY39"/>
  <c r="LZ39"/>
  <c r="MA39"/>
  <c r="MA40" s="1"/>
  <c r="MB39"/>
  <c r="MC39"/>
  <c r="MD39"/>
  <c r="ME39"/>
  <c r="ME40" s="1"/>
  <c r="MF39"/>
  <c r="MG39"/>
  <c r="MH39"/>
  <c r="MI39"/>
  <c r="MJ39"/>
  <c r="MK39"/>
  <c r="ML39"/>
  <c r="MM39"/>
  <c r="MN39"/>
  <c r="MO39"/>
  <c r="MP39"/>
  <c r="MQ39"/>
  <c r="MR39"/>
  <c r="MS39"/>
  <c r="MT39"/>
  <c r="MU39"/>
  <c r="MV39"/>
  <c r="MW39"/>
  <c r="MX39"/>
  <c r="MY39"/>
  <c r="MZ39"/>
  <c r="NA39"/>
  <c r="NB39"/>
  <c r="NC39"/>
  <c r="ND39"/>
  <c r="NE39"/>
  <c r="NF39"/>
  <c r="NG39"/>
  <c r="NH39"/>
  <c r="NI39"/>
  <c r="NJ39"/>
  <c r="NK39"/>
  <c r="NL39"/>
  <c r="NM39"/>
  <c r="NN39"/>
  <c r="NO39"/>
  <c r="NP39"/>
  <c r="NQ39"/>
  <c r="NR39"/>
  <c r="NS39"/>
  <c r="NT39"/>
  <c r="NU39"/>
  <c r="NV39"/>
  <c r="NW39"/>
  <c r="NX39"/>
  <c r="NY39"/>
  <c r="NZ39"/>
  <c r="OA39"/>
  <c r="OB39"/>
  <c r="OC39"/>
  <c r="OD39"/>
  <c r="OE39"/>
  <c r="OF39"/>
  <c r="OG39"/>
  <c r="OH39"/>
  <c r="OI39"/>
  <c r="OJ39"/>
  <c r="OK39"/>
  <c r="OL39"/>
  <c r="OM39"/>
  <c r="ON39"/>
  <c r="OO39"/>
  <c r="OP39"/>
  <c r="OQ39"/>
  <c r="OR39"/>
  <c r="OS39"/>
  <c r="OT39"/>
  <c r="OU39"/>
  <c r="OV39"/>
  <c r="OW39"/>
  <c r="OX39"/>
  <c r="OY39"/>
  <c r="OZ39"/>
  <c r="PA39"/>
  <c r="PB39"/>
  <c r="PC39"/>
  <c r="PD39"/>
  <c r="PE39"/>
  <c r="PF39"/>
  <c r="PG39"/>
  <c r="PH39"/>
  <c r="PI39"/>
  <c r="PJ39"/>
  <c r="PK39"/>
  <c r="PL39"/>
  <c r="PM39"/>
  <c r="PN39"/>
  <c r="PO39"/>
  <c r="PP39"/>
  <c r="PQ39"/>
  <c r="PR39"/>
  <c r="PS39"/>
  <c r="PT39"/>
  <c r="PU39"/>
  <c r="PV39"/>
  <c r="PW39"/>
  <c r="PX39"/>
  <c r="PY39"/>
  <c r="PZ39"/>
  <c r="QA39"/>
  <c r="QB39"/>
  <c r="QC39"/>
  <c r="QD39"/>
  <c r="QE39"/>
  <c r="QF39"/>
  <c r="QG39"/>
  <c r="QH39"/>
  <c r="QI39"/>
  <c r="QJ39"/>
  <c r="QK39"/>
  <c r="QL39"/>
  <c r="QM39"/>
  <c r="QN39"/>
  <c r="QO39"/>
  <c r="QP39"/>
  <c r="QQ39"/>
  <c r="QR39"/>
  <c r="QS39"/>
  <c r="QT39"/>
  <c r="QU39"/>
  <c r="QV39"/>
  <c r="QW39"/>
  <c r="QX39"/>
  <c r="QY39"/>
  <c r="QZ39"/>
  <c r="RA39"/>
  <c r="RB39"/>
  <c r="RC39"/>
  <c r="RD39"/>
  <c r="RE39"/>
  <c r="RF39"/>
  <c r="RG39"/>
  <c r="RH39"/>
  <c r="RI39"/>
  <c r="RJ39"/>
  <c r="RK39"/>
  <c r="RL39"/>
  <c r="RM39"/>
  <c r="RN39"/>
  <c r="RO39"/>
  <c r="RP39"/>
  <c r="RQ39"/>
  <c r="RR39"/>
  <c r="RS39"/>
  <c r="RT39"/>
  <c r="RU39"/>
  <c r="RV39"/>
  <c r="RW39"/>
  <c r="RX39"/>
  <c r="RY39"/>
  <c r="RZ39"/>
  <c r="SA39"/>
  <c r="SB39"/>
  <c r="SC39"/>
  <c r="SD39"/>
  <c r="SE39"/>
  <c r="SF39"/>
  <c r="SG39"/>
  <c r="SH39"/>
  <c r="SI39"/>
  <c r="SJ39"/>
  <c r="SK39"/>
  <c r="SL39"/>
  <c r="SM39"/>
  <c r="SN39"/>
  <c r="SO39"/>
  <c r="SP39"/>
  <c r="SQ39"/>
  <c r="SR39"/>
  <c r="SS39"/>
  <c r="ST39"/>
  <c r="SU39"/>
  <c r="SV39"/>
  <c r="SW39"/>
  <c r="SX39"/>
  <c r="SY39"/>
  <c r="SZ39"/>
  <c r="TA39"/>
  <c r="TB39"/>
  <c r="TC39"/>
  <c r="TD39"/>
  <c r="TE39"/>
  <c r="TF39"/>
  <c r="TG39"/>
  <c r="TH39"/>
  <c r="TI39"/>
  <c r="TJ39"/>
  <c r="TK39"/>
  <c r="TL39"/>
  <c r="TM39"/>
  <c r="TN39"/>
  <c r="TO39"/>
  <c r="TP39"/>
  <c r="TQ39"/>
  <c r="TR39"/>
  <c r="TS39"/>
  <c r="TT39"/>
  <c r="TU39"/>
  <c r="TV39"/>
  <c r="TW39"/>
  <c r="TX39"/>
  <c r="TY39"/>
  <c r="TZ39"/>
  <c r="UA39"/>
  <c r="UB39"/>
  <c r="UC39"/>
  <c r="UD39"/>
  <c r="UE39"/>
  <c r="UF39"/>
  <c r="UG39"/>
  <c r="UH39"/>
  <c r="UI39"/>
  <c r="UJ39"/>
  <c r="UK39"/>
  <c r="UL39"/>
  <c r="UM39"/>
  <c r="UN39"/>
  <c r="UO39"/>
  <c r="UP39"/>
  <c r="UQ39"/>
  <c r="UR39"/>
  <c r="US39"/>
  <c r="UT39"/>
  <c r="UU39"/>
  <c r="UV39"/>
  <c r="UW39"/>
  <c r="UX39"/>
  <c r="UY39"/>
  <c r="UZ39"/>
  <c r="VA39"/>
  <c r="VB39"/>
  <c r="VC39"/>
  <c r="VD39"/>
  <c r="VE39"/>
  <c r="VF39"/>
  <c r="VG39"/>
  <c r="VH39"/>
  <c r="VI39"/>
  <c r="VJ39"/>
  <c r="VK39"/>
  <c r="VL39"/>
  <c r="VM39"/>
  <c r="VN39"/>
  <c r="VO39"/>
  <c r="VP39"/>
  <c r="VQ39"/>
  <c r="VR39"/>
  <c r="VS39"/>
  <c r="VT39"/>
  <c r="VU39"/>
  <c r="VV39"/>
  <c r="VW39"/>
  <c r="VX39"/>
  <c r="VY39"/>
  <c r="VZ39"/>
  <c r="WA39"/>
  <c r="WB39"/>
  <c r="WC39"/>
  <c r="WD39"/>
  <c r="WE39"/>
  <c r="WF39"/>
  <c r="WG39"/>
  <c r="WH39"/>
  <c r="WI39"/>
  <c r="WJ39"/>
  <c r="WK39"/>
  <c r="WL39"/>
  <c r="WM39"/>
  <c r="WN39"/>
  <c r="WO39"/>
  <c r="WP39"/>
  <c r="WQ39"/>
  <c r="WR39"/>
  <c r="WS39"/>
  <c r="WT39"/>
  <c r="WU39"/>
  <c r="WV39"/>
  <c r="D40"/>
  <c r="E40"/>
  <c r="F40"/>
  <c r="H40"/>
  <c r="I40"/>
  <c r="J40"/>
  <c r="L40"/>
  <c r="M40"/>
  <c r="N40"/>
  <c r="P40"/>
  <c r="Q40"/>
  <c r="R40"/>
  <c r="T40"/>
  <c r="U40"/>
  <c r="V40"/>
  <c r="X40"/>
  <c r="Y40"/>
  <c r="Z40"/>
  <c r="AB40"/>
  <c r="AC40"/>
  <c r="AD40"/>
  <c r="AF40"/>
  <c r="AG40"/>
  <c r="AH40"/>
  <c r="AJ40"/>
  <c r="AK40"/>
  <c r="AL40"/>
  <c r="AN40"/>
  <c r="AO40"/>
  <c r="AP40"/>
  <c r="AR40"/>
  <c r="AS40"/>
  <c r="AT40"/>
  <c r="AV40"/>
  <c r="AW40"/>
  <c r="AX40"/>
  <c r="AZ40"/>
  <c r="BA40"/>
  <c r="BB40"/>
  <c r="BD40"/>
  <c r="BE40"/>
  <c r="BF40"/>
  <c r="BH40"/>
  <c r="BI40"/>
  <c r="BJ40"/>
  <c r="BL40"/>
  <c r="BM40"/>
  <c r="BN40"/>
  <c r="BP40"/>
  <c r="BQ40"/>
  <c r="BR40"/>
  <c r="BT40"/>
  <c r="BU40"/>
  <c r="BV40"/>
  <c r="BX40"/>
  <c r="BY40"/>
  <c r="BZ40"/>
  <c r="CB40"/>
  <c r="CC40"/>
  <c r="CD40"/>
  <c r="CF40"/>
  <c r="CG40"/>
  <c r="CH40"/>
  <c r="CJ40"/>
  <c r="CK40"/>
  <c r="CL40"/>
  <c r="CN40"/>
  <c r="CO40"/>
  <c r="CP40"/>
  <c r="CR40"/>
  <c r="CS40"/>
  <c r="CT40"/>
  <c r="CV40"/>
  <c r="CW40"/>
  <c r="CX40"/>
  <c r="CZ40"/>
  <c r="DA40"/>
  <c r="DB40"/>
  <c r="DD40"/>
  <c r="DE40"/>
  <c r="DF40"/>
  <c r="DH40"/>
  <c r="DI40"/>
  <c r="DJ40"/>
  <c r="DL40"/>
  <c r="DM40"/>
  <c r="DN40"/>
  <c r="DP40"/>
  <c r="DQ40"/>
  <c r="DR40"/>
  <c r="DT40"/>
  <c r="DU40"/>
  <c r="DV40"/>
  <c r="DX40"/>
  <c r="DY40"/>
  <c r="DZ40"/>
  <c r="EB40"/>
  <c r="EC40"/>
  <c r="ED40"/>
  <c r="EF40"/>
  <c r="EG40"/>
  <c r="EH40"/>
  <c r="EJ40"/>
  <c r="EK40"/>
  <c r="EL40"/>
  <c r="EN40"/>
  <c r="EO40"/>
  <c r="EP40"/>
  <c r="ER40"/>
  <c r="ES40"/>
  <c r="ET40"/>
  <c r="EV40"/>
  <c r="EW40"/>
  <c r="EX40"/>
  <c r="EZ40"/>
  <c r="FA40"/>
  <c r="FB40"/>
  <c r="FD40"/>
  <c r="FE40"/>
  <c r="FF40"/>
  <c r="FH40"/>
  <c r="FI40"/>
  <c r="FJ40"/>
  <c r="FL40"/>
  <c r="FM40"/>
  <c r="FN40"/>
  <c r="FP40"/>
  <c r="FQ40"/>
  <c r="FR40"/>
  <c r="FT40"/>
  <c r="FU40"/>
  <c r="FV40"/>
  <c r="FX40"/>
  <c r="FY40"/>
  <c r="FZ40"/>
  <c r="GB40"/>
  <c r="GC40"/>
  <c r="GD40"/>
  <c r="GF40"/>
  <c r="GG40"/>
  <c r="GH40"/>
  <c r="GJ40"/>
  <c r="GK40"/>
  <c r="GL40"/>
  <c r="GN40"/>
  <c r="GO40"/>
  <c r="GP40"/>
  <c r="GR40"/>
  <c r="GS40"/>
  <c r="GT40"/>
  <c r="GV40"/>
  <c r="GW40"/>
  <c r="GX40"/>
  <c r="GZ40"/>
  <c r="HA40"/>
  <c r="HB40"/>
  <c r="HD40"/>
  <c r="HE40"/>
  <c r="HF40"/>
  <c r="HH40"/>
  <c r="HI40"/>
  <c r="HJ40"/>
  <c r="HL40"/>
  <c r="HM40"/>
  <c r="HN40"/>
  <c r="HP40"/>
  <c r="HQ40"/>
  <c r="HR40"/>
  <c r="HT40"/>
  <c r="HU40"/>
  <c r="HV40"/>
  <c r="HX40"/>
  <c r="HY40"/>
  <c r="HZ40"/>
  <c r="IB40"/>
  <c r="IC40"/>
  <c r="ID40"/>
  <c r="IF40"/>
  <c r="IG40"/>
  <c r="IH40"/>
  <c r="IJ40"/>
  <c r="IK40"/>
  <c r="IL40"/>
  <c r="IN40"/>
  <c r="IO40"/>
  <c r="IP40"/>
  <c r="IR40"/>
  <c r="IS40"/>
  <c r="IT40"/>
  <c r="IV40"/>
  <c r="IW40"/>
  <c r="IX40"/>
  <c r="IZ40"/>
  <c r="JA40"/>
  <c r="JB40"/>
  <c r="JD40"/>
  <c r="JE40"/>
  <c r="JF40"/>
  <c r="JH40"/>
  <c r="JI40"/>
  <c r="JJ40"/>
  <c r="JL40"/>
  <c r="JM40"/>
  <c r="JN40"/>
  <c r="JP40"/>
  <c r="JQ40"/>
  <c r="JR40"/>
  <c r="JT40"/>
  <c r="JU40"/>
  <c r="JV40"/>
  <c r="JX40"/>
  <c r="JY40"/>
  <c r="JZ40"/>
  <c r="KB40"/>
  <c r="KC40"/>
  <c r="KD40"/>
  <c r="KF40"/>
  <c r="KG40"/>
  <c r="KH40"/>
  <c r="KJ40"/>
  <c r="KK40"/>
  <c r="KL40"/>
  <c r="KN40"/>
  <c r="KO40"/>
  <c r="KP40"/>
  <c r="KR40"/>
  <c r="KS40"/>
  <c r="KT40"/>
  <c r="KV40"/>
  <c r="KW40"/>
  <c r="KX40"/>
  <c r="KZ40"/>
  <c r="LA40"/>
  <c r="LB40"/>
  <c r="LD40"/>
  <c r="LE40"/>
  <c r="LF40"/>
  <c r="LH40"/>
  <c r="LI40"/>
  <c r="LJ40"/>
  <c r="LL40"/>
  <c r="LM40"/>
  <c r="LN40"/>
  <c r="LP40"/>
  <c r="LQ40"/>
  <c r="LR40"/>
  <c r="LT40"/>
  <c r="LU40"/>
  <c r="LV40"/>
  <c r="LX40"/>
  <c r="LY40"/>
  <c r="LZ40"/>
  <c r="MB40"/>
  <c r="MC40"/>
  <c r="MD40"/>
  <c r="MF40"/>
  <c r="MG40"/>
  <c r="MH40"/>
  <c r="MI40"/>
  <c r="MJ40"/>
  <c r="MK40"/>
  <c r="ML40"/>
  <c r="MM40"/>
  <c r="MN40"/>
  <c r="MO40"/>
  <c r="MP40"/>
  <c r="MQ40"/>
  <c r="MR40"/>
  <c r="MS40"/>
  <c r="MT40"/>
  <c r="MU40"/>
  <c r="MV40"/>
  <c r="MW40"/>
  <c r="MX40"/>
  <c r="MY40"/>
  <c r="MZ40"/>
  <c r="NA40"/>
  <c r="NB40"/>
  <c r="NC40"/>
  <c r="ND40"/>
  <c r="NE40"/>
  <c r="NF40"/>
  <c r="NG40"/>
  <c r="NH40"/>
  <c r="NI40"/>
  <c r="NJ40"/>
  <c r="NK40"/>
  <c r="NL40"/>
  <c r="NM40"/>
  <c r="NN40"/>
  <c r="NO40"/>
  <c r="NP40"/>
  <c r="NQ40"/>
  <c r="NR40"/>
  <c r="NS40"/>
  <c r="NT40"/>
  <c r="NU40"/>
  <c r="NV40"/>
  <c r="NW40"/>
  <c r="NX40"/>
  <c r="NY40"/>
  <c r="NZ40"/>
  <c r="OA40"/>
  <c r="OB40"/>
  <c r="OC40"/>
  <c r="OD40"/>
  <c r="OE40"/>
  <c r="OF40"/>
  <c r="OG40"/>
  <c r="OH40"/>
  <c r="OI40"/>
  <c r="OJ40"/>
  <c r="OK40"/>
  <c r="OL40"/>
  <c r="OM40"/>
  <c r="ON40"/>
  <c r="OO40"/>
  <c r="OP40"/>
  <c r="OQ40"/>
  <c r="OR40"/>
  <c r="OS40"/>
  <c r="OT40"/>
  <c r="OU40"/>
  <c r="OV40"/>
  <c r="OW40"/>
  <c r="OX40"/>
  <c r="OY40"/>
  <c r="OZ40"/>
  <c r="PA40"/>
  <c r="PB40"/>
  <c r="PC40"/>
  <c r="PD40"/>
  <c r="PE40"/>
  <c r="PF40"/>
  <c r="PG40"/>
  <c r="PH40"/>
  <c r="PI40"/>
  <c r="PJ40"/>
  <c r="PK40"/>
  <c r="PL40"/>
  <c r="PM40"/>
  <c r="PN40"/>
  <c r="PO40"/>
  <c r="PP40"/>
  <c r="PQ40"/>
  <c r="PR40"/>
  <c r="PS40"/>
  <c r="PT40"/>
  <c r="PU40"/>
  <c r="PV40"/>
  <c r="PW40"/>
  <c r="PX40"/>
  <c r="PY40"/>
  <c r="PZ40"/>
  <c r="QA40"/>
  <c r="QB40"/>
  <c r="QC40"/>
  <c r="QD40"/>
  <c r="QE40"/>
  <c r="QF40"/>
  <c r="QG40"/>
  <c r="QH40"/>
  <c r="QI40"/>
  <c r="QJ40"/>
  <c r="QK40"/>
  <c r="QL40"/>
  <c r="QM40"/>
  <c r="QN40"/>
  <c r="QO40"/>
  <c r="QP40"/>
  <c r="QQ40"/>
  <c r="QR40"/>
  <c r="QS40"/>
  <c r="QT40"/>
  <c r="QU40"/>
  <c r="QV40"/>
  <c r="QW40"/>
  <c r="QX40"/>
  <c r="QY40"/>
  <c r="QZ40"/>
  <c r="RA40"/>
  <c r="RB40"/>
  <c r="RC40"/>
  <c r="RD40"/>
  <c r="RE40"/>
  <c r="RF40"/>
  <c r="RG40"/>
  <c r="RH40"/>
  <c r="RI40"/>
  <c r="RJ40"/>
  <c r="RK40"/>
  <c r="RL40"/>
  <c r="RM40"/>
  <c r="RN40"/>
  <c r="RO40"/>
  <c r="RP40"/>
  <c r="RQ40"/>
  <c r="RR40"/>
  <c r="RS40"/>
  <c r="RT40"/>
  <c r="RU40"/>
  <c r="RV40"/>
  <c r="RW40"/>
  <c r="RX40"/>
  <c r="RY40"/>
  <c r="RZ40"/>
  <c r="SA40"/>
  <c r="SB40"/>
  <c r="SC40"/>
  <c r="SD40"/>
  <c r="SE40"/>
  <c r="SF40"/>
  <c r="SG40"/>
  <c r="SH40"/>
  <c r="SI40"/>
  <c r="SJ40"/>
  <c r="SK40"/>
  <c r="SL40"/>
  <c r="SM40"/>
  <c r="SN40"/>
  <c r="SO40"/>
  <c r="SP40"/>
  <c r="SQ40"/>
  <c r="SR40"/>
  <c r="SS40"/>
  <c r="ST40"/>
  <c r="SU40"/>
  <c r="SV40"/>
  <c r="SW40"/>
  <c r="SX40"/>
  <c r="SY40"/>
  <c r="SZ40"/>
  <c r="TA40"/>
  <c r="TB40"/>
  <c r="TC40"/>
  <c r="TD40"/>
  <c r="TE40"/>
  <c r="TF40"/>
  <c r="TG40"/>
  <c r="TH40"/>
  <c r="TI40"/>
  <c r="TJ40"/>
  <c r="TK40"/>
  <c r="TL40"/>
  <c r="TM40"/>
  <c r="TN40"/>
  <c r="TO40"/>
  <c r="TP40"/>
  <c r="TQ40"/>
  <c r="TR40"/>
  <c r="TS40"/>
  <c r="TT40"/>
  <c r="TU40"/>
  <c r="TV40"/>
  <c r="TW40"/>
  <c r="TX40"/>
  <c r="TY40"/>
  <c r="TZ40"/>
  <c r="UA40"/>
  <c r="UB40"/>
  <c r="UC40"/>
  <c r="UD40"/>
  <c r="UE40"/>
  <c r="UF40"/>
  <c r="UG40"/>
  <c r="UH40"/>
  <c r="UI40"/>
  <c r="UJ40"/>
  <c r="UK40"/>
  <c r="UL40"/>
  <c r="UM40"/>
  <c r="UN40"/>
  <c r="UO40"/>
  <c r="UP40"/>
  <c r="UQ40"/>
  <c r="UR40"/>
  <c r="US40"/>
  <c r="UT40"/>
  <c r="UU40"/>
  <c r="UV40"/>
  <c r="UW40"/>
  <c r="UX40"/>
  <c r="UY40"/>
  <c r="UZ40"/>
  <c r="VA40"/>
  <c r="VB40"/>
  <c r="VC40"/>
  <c r="VD40"/>
  <c r="VE40"/>
  <c r="VF40"/>
  <c r="VG40"/>
  <c r="VH40"/>
  <c r="VI40"/>
  <c r="VJ40"/>
  <c r="VK40"/>
  <c r="VL40"/>
  <c r="VM40"/>
  <c r="VN40"/>
  <c r="VO40"/>
  <c r="VP40"/>
  <c r="VQ40"/>
  <c r="VR40"/>
  <c r="VS40"/>
  <c r="VT40"/>
  <c r="VU40"/>
  <c r="VV40"/>
  <c r="VW40"/>
  <c r="VX40"/>
  <c r="VY40"/>
  <c r="VZ40"/>
  <c r="WA40"/>
  <c r="WB40"/>
  <c r="WC40"/>
  <c r="WD40"/>
  <c r="WE40"/>
  <c r="WF40"/>
  <c r="WG40"/>
  <c r="WH40"/>
  <c r="WI40"/>
  <c r="WJ40"/>
  <c r="WK40"/>
  <c r="WL40"/>
  <c r="WM40"/>
  <c r="WN40"/>
  <c r="WO40"/>
  <c r="WP40"/>
  <c r="WQ40"/>
  <c r="WR40"/>
  <c r="WS40"/>
  <c r="WT40"/>
  <c r="WU40"/>
  <c r="WV40"/>
  <c r="C39"/>
  <c r="C40" s="1"/>
  <c r="D39" i="4"/>
  <c r="D40" s="1"/>
  <c r="E39"/>
  <c r="F39"/>
  <c r="F40" s="1"/>
  <c r="G39"/>
  <c r="G40" s="1"/>
  <c r="H39"/>
  <c r="I39"/>
  <c r="J39"/>
  <c r="J40" s="1"/>
  <c r="K39"/>
  <c r="L39"/>
  <c r="M39"/>
  <c r="M40" s="1"/>
  <c r="N39"/>
  <c r="O39"/>
  <c r="O40" s="1"/>
  <c r="P39"/>
  <c r="Q39"/>
  <c r="R39"/>
  <c r="R40" s="1"/>
  <c r="S39"/>
  <c r="T39"/>
  <c r="U39"/>
  <c r="V39"/>
  <c r="W39"/>
  <c r="W40" s="1"/>
  <c r="X39"/>
  <c r="Y39"/>
  <c r="Z39"/>
  <c r="Z40" s="1"/>
  <c r="AA39"/>
  <c r="AA40" s="1"/>
  <c r="AB39"/>
  <c r="AC39"/>
  <c r="AD39"/>
  <c r="AD40" s="1"/>
  <c r="AE39"/>
  <c r="AF39"/>
  <c r="AG39"/>
  <c r="AH39"/>
  <c r="AH40" s="1"/>
  <c r="AI39"/>
  <c r="AJ39"/>
  <c r="AJ40" s="1"/>
  <c r="AK39"/>
  <c r="AL39"/>
  <c r="AM39"/>
  <c r="AM40" s="1"/>
  <c r="AN39"/>
  <c r="AO39"/>
  <c r="AP39"/>
  <c r="AP40" s="1"/>
  <c r="AQ39"/>
  <c r="AR39"/>
  <c r="AS39"/>
  <c r="AS40" s="1"/>
  <c r="AT39"/>
  <c r="AU39"/>
  <c r="AV39"/>
  <c r="AV40" s="1"/>
  <c r="AW39"/>
  <c r="AX39"/>
  <c r="AY39"/>
  <c r="AY40" s="1"/>
  <c r="AZ39"/>
  <c r="BA39"/>
  <c r="BB39"/>
  <c r="BB40" s="1"/>
  <c r="BC39"/>
  <c r="BD39"/>
  <c r="BE39"/>
  <c r="BE40" s="1"/>
  <c r="BF39"/>
  <c r="BG39"/>
  <c r="BH39"/>
  <c r="BH40" s="1"/>
  <c r="BI39"/>
  <c r="BJ39"/>
  <c r="BK39"/>
  <c r="BL39"/>
  <c r="BL40" s="1"/>
  <c r="BM39"/>
  <c r="BN39"/>
  <c r="BO39"/>
  <c r="BO40" s="1"/>
  <c r="BP39"/>
  <c r="BQ39"/>
  <c r="BQ40" s="1"/>
  <c r="BR39"/>
  <c r="BS39"/>
  <c r="BT39"/>
  <c r="BT40" s="1"/>
  <c r="BU39"/>
  <c r="BV39"/>
  <c r="BW39"/>
  <c r="BW40" s="1"/>
  <c r="BX39"/>
  <c r="BX40" s="1"/>
  <c r="BY39"/>
  <c r="BZ39"/>
  <c r="CA39"/>
  <c r="CA40" s="1"/>
  <c r="CB39"/>
  <c r="CC39"/>
  <c r="CC40" s="1"/>
  <c r="CD39"/>
  <c r="CD40" s="1"/>
  <c r="CE39"/>
  <c r="CF39"/>
  <c r="CF40" s="1"/>
  <c r="CG39"/>
  <c r="CG40" s="1"/>
  <c r="CH39"/>
  <c r="CI39"/>
  <c r="CI40" s="1"/>
  <c r="CJ39"/>
  <c r="CJ40" s="1"/>
  <c r="CK39"/>
  <c r="CL39"/>
  <c r="CM39"/>
  <c r="CM40" s="1"/>
  <c r="CN39"/>
  <c r="CO39"/>
  <c r="CP39"/>
  <c r="CP40" s="1"/>
  <c r="CQ39"/>
  <c r="CR39"/>
  <c r="CS39"/>
  <c r="CS40" s="1"/>
  <c r="CT39"/>
  <c r="CU39"/>
  <c r="CU40" s="1"/>
  <c r="CV39"/>
  <c r="CW39"/>
  <c r="CX39"/>
  <c r="CX40" s="1"/>
  <c r="CY39"/>
  <c r="CZ39"/>
  <c r="DA39"/>
  <c r="DA40" s="1"/>
  <c r="DB39"/>
  <c r="DB40" s="1"/>
  <c r="DC39"/>
  <c r="DD39"/>
  <c r="DD40" s="1"/>
  <c r="DE39"/>
  <c r="DF39"/>
  <c r="DG39"/>
  <c r="DG40" s="1"/>
  <c r="DH39"/>
  <c r="DH40" s="1"/>
  <c r="DI39"/>
  <c r="DJ39"/>
  <c r="DJ40" s="1"/>
  <c r="DK39"/>
  <c r="DL39"/>
  <c r="DM39"/>
  <c r="DM40" s="1"/>
  <c r="DN39"/>
  <c r="DN40" s="1"/>
  <c r="DO39"/>
  <c r="DP39"/>
  <c r="DP40" s="1"/>
  <c r="DQ39"/>
  <c r="DR39"/>
  <c r="DS39"/>
  <c r="DS40" s="1"/>
  <c r="DT39"/>
  <c r="DU39"/>
  <c r="DV39"/>
  <c r="DW39"/>
  <c r="DW40" s="1"/>
  <c r="DX39"/>
  <c r="DY39"/>
  <c r="DZ39"/>
  <c r="DZ40" s="1"/>
  <c r="EA39"/>
  <c r="EB39"/>
  <c r="EB40" s="1"/>
  <c r="EC39"/>
  <c r="ED39"/>
  <c r="EE39"/>
  <c r="EF39"/>
  <c r="EF40" s="1"/>
  <c r="EG39"/>
  <c r="EH39"/>
  <c r="EH40" s="1"/>
  <c r="EI39"/>
  <c r="EI40" s="1"/>
  <c r="EJ39"/>
  <c r="EK39"/>
  <c r="EK40" s="1"/>
  <c r="EL39"/>
  <c r="EM39"/>
  <c r="EN39"/>
  <c r="EN40" s="1"/>
  <c r="EO39"/>
  <c r="EP39"/>
  <c r="EQ39"/>
  <c r="ER39"/>
  <c r="ER40" s="1"/>
  <c r="ES39"/>
  <c r="ET39"/>
  <c r="EU39"/>
  <c r="EU40" s="1"/>
  <c r="EV39"/>
  <c r="EW39"/>
  <c r="EW40" s="1"/>
  <c r="EX39"/>
  <c r="EY39"/>
  <c r="EZ39"/>
  <c r="EZ40" s="1"/>
  <c r="FA39"/>
  <c r="FB39"/>
  <c r="FC39"/>
  <c r="FD39"/>
  <c r="FD40" s="1"/>
  <c r="FE39"/>
  <c r="FF39"/>
  <c r="FG39"/>
  <c r="FG40" s="1"/>
  <c r="FH39"/>
  <c r="FI39"/>
  <c r="FI40" s="1"/>
  <c r="FJ39"/>
  <c r="FK39"/>
  <c r="FL39"/>
  <c r="FM39"/>
  <c r="FM40" s="1"/>
  <c r="FN39"/>
  <c r="FO39"/>
  <c r="FP39"/>
  <c r="FP40" s="1"/>
  <c r="FQ39"/>
  <c r="FR39"/>
  <c r="FS39"/>
  <c r="FS40" s="1"/>
  <c r="FT39"/>
  <c r="FU39"/>
  <c r="FV39"/>
  <c r="FV40" s="1"/>
  <c r="FW39"/>
  <c r="FX39"/>
  <c r="FX40" s="1"/>
  <c r="FY39"/>
  <c r="FZ39"/>
  <c r="GA39"/>
  <c r="GB39"/>
  <c r="GC39"/>
  <c r="GC40" s="1"/>
  <c r="GD39"/>
  <c r="GE39"/>
  <c r="GF39"/>
  <c r="GF40" s="1"/>
  <c r="GG39"/>
  <c r="GH39"/>
  <c r="GH40" s="1"/>
  <c r="GI39"/>
  <c r="GJ39"/>
  <c r="GK39"/>
  <c r="GK40" s="1"/>
  <c r="GL39"/>
  <c r="GM39"/>
  <c r="GM40" s="1"/>
  <c r="GN39"/>
  <c r="GO39"/>
  <c r="GP39"/>
  <c r="GP40" s="1"/>
  <c r="GQ39"/>
  <c r="GQ40" s="1"/>
  <c r="GR39"/>
  <c r="GS39"/>
  <c r="GT39"/>
  <c r="GT40" s="1"/>
  <c r="GU39"/>
  <c r="GV39"/>
  <c r="GV40" s="1"/>
  <c r="GW39"/>
  <c r="GX39"/>
  <c r="GY39"/>
  <c r="GY40" s="1"/>
  <c r="GZ39"/>
  <c r="GZ40" s="1"/>
  <c r="HA39"/>
  <c r="HB39"/>
  <c r="HB40" s="1"/>
  <c r="HC39"/>
  <c r="HD39"/>
  <c r="HE39"/>
  <c r="HE40" s="1"/>
  <c r="HF39"/>
  <c r="HG39"/>
  <c r="HH39"/>
  <c r="HH40" s="1"/>
  <c r="HI39"/>
  <c r="HJ39"/>
  <c r="HK39"/>
  <c r="HK40" s="1"/>
  <c r="HL39"/>
  <c r="HM39"/>
  <c r="HN39"/>
  <c r="HO39"/>
  <c r="HO40" s="1"/>
  <c r="HP39"/>
  <c r="HQ39"/>
  <c r="HQ40" s="1"/>
  <c r="HR39"/>
  <c r="HS39"/>
  <c r="HT39"/>
  <c r="HT40" s="1"/>
  <c r="HU39"/>
  <c r="HV39"/>
  <c r="HW39"/>
  <c r="HX39"/>
  <c r="HX40" s="1"/>
  <c r="HY39"/>
  <c r="HZ39"/>
  <c r="IA39"/>
  <c r="IA40" s="1"/>
  <c r="IB39"/>
  <c r="IC39"/>
  <c r="IC40" s="1"/>
  <c r="ID39"/>
  <c r="IE39"/>
  <c r="IF39"/>
  <c r="IG39"/>
  <c r="IG40" s="1"/>
  <c r="IH39"/>
  <c r="II39"/>
  <c r="IJ39"/>
  <c r="IJ40" s="1"/>
  <c r="IK39"/>
  <c r="IL39"/>
  <c r="IL40" s="1"/>
  <c r="IM39"/>
  <c r="IN39"/>
  <c r="IO39"/>
  <c r="IO40" s="1"/>
  <c r="IP39"/>
  <c r="IQ39"/>
  <c r="IR39"/>
  <c r="IR40" s="1"/>
  <c r="IS39"/>
  <c r="IS40" s="1"/>
  <c r="IT39"/>
  <c r="IU39"/>
  <c r="IV39"/>
  <c r="IV40" s="1"/>
  <c r="IW39"/>
  <c r="IX39"/>
  <c r="IX40" s="1"/>
  <c r="IY39"/>
  <c r="IZ39"/>
  <c r="JA39"/>
  <c r="JB39"/>
  <c r="JB40" s="1"/>
  <c r="JC39"/>
  <c r="JD39"/>
  <c r="JD40" s="1"/>
  <c r="JE39"/>
  <c r="JF39"/>
  <c r="JG39"/>
  <c r="JG40" s="1"/>
  <c r="JH39"/>
  <c r="JI39"/>
  <c r="JJ39"/>
  <c r="JK39"/>
  <c r="JK40" s="1"/>
  <c r="JL39"/>
  <c r="JM39"/>
  <c r="JM40" s="1"/>
  <c r="JN39"/>
  <c r="JO39"/>
  <c r="JP39"/>
  <c r="JP40" s="1"/>
  <c r="JQ39"/>
  <c r="JR39"/>
  <c r="JS39"/>
  <c r="JS40" s="1"/>
  <c r="JT39"/>
  <c r="JU39"/>
  <c r="JV39"/>
  <c r="JW39"/>
  <c r="JW40" s="1"/>
  <c r="JX39"/>
  <c r="JY39"/>
  <c r="JZ39"/>
  <c r="JZ40" s="1"/>
  <c r="KA39"/>
  <c r="KB39"/>
  <c r="KB40" s="1"/>
  <c r="KC39"/>
  <c r="KD39"/>
  <c r="KE39"/>
  <c r="KF39"/>
  <c r="KF40" s="1"/>
  <c r="KG39"/>
  <c r="KH39"/>
  <c r="KH40" s="1"/>
  <c r="KI39"/>
  <c r="KJ39"/>
  <c r="KK39"/>
  <c r="KK40" s="1"/>
  <c r="KL39"/>
  <c r="KM39"/>
  <c r="KN39"/>
  <c r="KN40" s="1"/>
  <c r="KO39"/>
  <c r="KP39"/>
  <c r="KQ39"/>
  <c r="KR39"/>
  <c r="KR40" s="1"/>
  <c r="KS39"/>
  <c r="KT39"/>
  <c r="KT40" s="1"/>
  <c r="KU39"/>
  <c r="KV39"/>
  <c r="KW39"/>
  <c r="KW40" s="1"/>
  <c r="KX39"/>
  <c r="KX40" s="1"/>
  <c r="KY39"/>
  <c r="KZ39"/>
  <c r="KZ40" s="1"/>
  <c r="LA39"/>
  <c r="LB39"/>
  <c r="LC39"/>
  <c r="LD39"/>
  <c r="LD40" s="1"/>
  <c r="LE39"/>
  <c r="LF39"/>
  <c r="LF40" s="1"/>
  <c r="LG39"/>
  <c r="LH39"/>
  <c r="LI39"/>
  <c r="LI40" s="1"/>
  <c r="LJ39"/>
  <c r="LK39"/>
  <c r="LL39"/>
  <c r="LL40" s="1"/>
  <c r="LM39"/>
  <c r="LM40" s="1"/>
  <c r="LN39"/>
  <c r="LO39"/>
  <c r="LO40" s="1"/>
  <c r="LP39"/>
  <c r="LQ39"/>
  <c r="LR39"/>
  <c r="LR40" s="1"/>
  <c r="LS39"/>
  <c r="LT39"/>
  <c r="LU39"/>
  <c r="LU40" s="1"/>
  <c r="LV39"/>
  <c r="LW39"/>
  <c r="LX39"/>
  <c r="LX40" s="1"/>
  <c r="LY39"/>
  <c r="LY40" s="1"/>
  <c r="LZ39"/>
  <c r="MA39"/>
  <c r="MB39"/>
  <c r="MB40" s="1"/>
  <c r="MC39"/>
  <c r="MD39"/>
  <c r="MD40" s="1"/>
  <c r="ME39"/>
  <c r="MF39"/>
  <c r="MG39"/>
  <c r="MH39"/>
  <c r="MH40" s="1"/>
  <c r="MI39"/>
  <c r="MJ39"/>
  <c r="MK39"/>
  <c r="MK40" s="1"/>
  <c r="ML39"/>
  <c r="MM39"/>
  <c r="MM40" s="1"/>
  <c r="MN39"/>
  <c r="MO39"/>
  <c r="MP39"/>
  <c r="MP40" s="1"/>
  <c r="MQ39"/>
  <c r="MR39"/>
  <c r="MS39"/>
  <c r="MS40" s="1"/>
  <c r="MT39"/>
  <c r="MU39"/>
  <c r="MV39"/>
  <c r="MV40" s="1"/>
  <c r="MW39"/>
  <c r="MX39"/>
  <c r="MY39"/>
  <c r="MY40" s="1"/>
  <c r="MZ39"/>
  <c r="NA39"/>
  <c r="NB39"/>
  <c r="NB40" s="1"/>
  <c r="NC39"/>
  <c r="ND39"/>
  <c r="NE39"/>
  <c r="NF39"/>
  <c r="NF40" s="1"/>
  <c r="NG39"/>
  <c r="NH39"/>
  <c r="NH40" s="1"/>
  <c r="NI39"/>
  <c r="NJ39"/>
  <c r="NK39"/>
  <c r="NL39"/>
  <c r="NL40" s="1"/>
  <c r="NM39"/>
  <c r="NN39"/>
  <c r="NN40" s="1"/>
  <c r="NO39"/>
  <c r="NP39"/>
  <c r="NQ39"/>
  <c r="NQ40" s="1"/>
  <c r="NR39"/>
  <c r="NS39"/>
  <c r="NT39"/>
  <c r="NU39"/>
  <c r="NU40" s="1"/>
  <c r="NV39"/>
  <c r="NW39"/>
  <c r="NX39"/>
  <c r="NX40" s="1"/>
  <c r="NY39"/>
  <c r="NZ39"/>
  <c r="NZ40" s="1"/>
  <c r="OA39"/>
  <c r="OB39"/>
  <c r="OC39"/>
  <c r="OD39"/>
  <c r="OD40" s="1"/>
  <c r="OE39"/>
  <c r="OF39"/>
  <c r="OF40" s="1"/>
  <c r="OG39"/>
  <c r="OH39"/>
  <c r="OI39"/>
  <c r="OI40" s="1"/>
  <c r="OJ39"/>
  <c r="OK39"/>
  <c r="OL39"/>
  <c r="OL40" s="1"/>
  <c r="OM39"/>
  <c r="ON39"/>
  <c r="OO39"/>
  <c r="OP39"/>
  <c r="OP40" s="1"/>
  <c r="OQ39"/>
  <c r="OR39"/>
  <c r="OR40" s="1"/>
  <c r="OS39"/>
  <c r="OT39"/>
  <c r="OU39"/>
  <c r="OU40" s="1"/>
  <c r="OV39"/>
  <c r="OW39"/>
  <c r="OX39"/>
  <c r="OX40" s="1"/>
  <c r="OY39"/>
  <c r="OZ39"/>
  <c r="PA39"/>
  <c r="PB39"/>
  <c r="PB40" s="1"/>
  <c r="PC39"/>
  <c r="PD39"/>
  <c r="PD40" s="1"/>
  <c r="PE39"/>
  <c r="PF39"/>
  <c r="PG39"/>
  <c r="PG40" s="1"/>
  <c r="PH39"/>
  <c r="PI39"/>
  <c r="PJ39"/>
  <c r="PK39"/>
  <c r="PK40" s="1"/>
  <c r="PL39"/>
  <c r="PM39"/>
  <c r="PM40" s="1"/>
  <c r="PN39"/>
  <c r="PO39"/>
  <c r="PP39"/>
  <c r="PQ39"/>
  <c r="PQ40" s="1"/>
  <c r="PR39"/>
  <c r="PS39"/>
  <c r="PS40" s="1"/>
  <c r="PT39"/>
  <c r="PU39"/>
  <c r="PV39"/>
  <c r="PV40" s="1"/>
  <c r="PW39"/>
  <c r="PX39"/>
  <c r="PY39"/>
  <c r="PZ39"/>
  <c r="PZ40" s="1"/>
  <c r="QA39"/>
  <c r="QB39"/>
  <c r="QB40" s="1"/>
  <c r="QC39"/>
  <c r="QC40" s="1"/>
  <c r="QD39"/>
  <c r="QE39"/>
  <c r="QE40" s="1"/>
  <c r="QF39"/>
  <c r="QG39"/>
  <c r="QH39"/>
  <c r="QH40" s="1"/>
  <c r="QI39"/>
  <c r="QJ39"/>
  <c r="QK39"/>
  <c r="QL39"/>
  <c r="QL40" s="1"/>
  <c r="QM39"/>
  <c r="QN39"/>
  <c r="QO39"/>
  <c r="QO40" s="1"/>
  <c r="QP39"/>
  <c r="QQ39"/>
  <c r="QR39"/>
  <c r="QR40" s="1"/>
  <c r="QS39"/>
  <c r="QT39"/>
  <c r="QT40" s="1"/>
  <c r="QU39"/>
  <c r="QV39"/>
  <c r="QW39"/>
  <c r="QW40" s="1"/>
  <c r="QX39"/>
  <c r="QY39"/>
  <c r="QZ39"/>
  <c r="RA39"/>
  <c r="RA40" s="1"/>
  <c r="RB39"/>
  <c r="RC39"/>
  <c r="RD39"/>
  <c r="RD40" s="1"/>
  <c r="RE39"/>
  <c r="RF39"/>
  <c r="RG39"/>
  <c r="RG40" s="1"/>
  <c r="RH39"/>
  <c r="RI39"/>
  <c r="RI40" s="1"/>
  <c r="RJ39"/>
  <c r="RK39"/>
  <c r="RL39"/>
  <c r="RM39"/>
  <c r="RM40" s="1"/>
  <c r="RN39"/>
  <c r="RO39"/>
  <c r="RO40" s="1"/>
  <c r="RP39"/>
  <c r="RQ39"/>
  <c r="RR39"/>
  <c r="RS39"/>
  <c r="RS40" s="1"/>
  <c r="RT39"/>
  <c r="RU39"/>
  <c r="RU40" s="1"/>
  <c r="RV39"/>
  <c r="RW39"/>
  <c r="RX39"/>
  <c r="RX40" s="1"/>
  <c r="RY39"/>
  <c r="RZ39"/>
  <c r="SA39"/>
  <c r="SB39"/>
  <c r="SB40" s="1"/>
  <c r="SC39"/>
  <c r="SD39"/>
  <c r="SD40" s="1"/>
  <c r="SE39"/>
  <c r="SF39"/>
  <c r="SG39"/>
  <c r="SG40" s="1"/>
  <c r="SH39"/>
  <c r="SI39"/>
  <c r="SJ39"/>
  <c r="SK39"/>
  <c r="SK40" s="1"/>
  <c r="SL39"/>
  <c r="SM39"/>
  <c r="SM40" s="1"/>
  <c r="SN39"/>
  <c r="SO39"/>
  <c r="SP39"/>
  <c r="SP40" s="1"/>
  <c r="SQ39"/>
  <c r="SR39"/>
  <c r="SS39"/>
  <c r="ST39"/>
  <c r="ST40" s="1"/>
  <c r="SU39"/>
  <c r="SV39"/>
  <c r="SW39"/>
  <c r="SW40" s="1"/>
  <c r="SX39"/>
  <c r="SY39"/>
  <c r="SY40" s="1"/>
  <c r="SZ39"/>
  <c r="TA39"/>
  <c r="TB39"/>
  <c r="TB40" s="1"/>
  <c r="TC39"/>
  <c r="TD39"/>
  <c r="TE39"/>
  <c r="TF39"/>
  <c r="TF40" s="1"/>
  <c r="TG39"/>
  <c r="C39"/>
  <c r="D39" i="3"/>
  <c r="D40" s="1"/>
  <c r="E39"/>
  <c r="F39"/>
  <c r="G39"/>
  <c r="G40" s="1"/>
  <c r="H39"/>
  <c r="I39"/>
  <c r="I40" s="1"/>
  <c r="J39"/>
  <c r="K39"/>
  <c r="L39"/>
  <c r="L40" s="1"/>
  <c r="M39"/>
  <c r="N39"/>
  <c r="O39"/>
  <c r="O40" s="1"/>
  <c r="P39"/>
  <c r="Q39"/>
  <c r="R39"/>
  <c r="R40" s="1"/>
  <c r="S39"/>
  <c r="T39"/>
  <c r="U39"/>
  <c r="U40" s="1"/>
  <c r="V39"/>
  <c r="V40" s="1"/>
  <c r="W39"/>
  <c r="X39"/>
  <c r="Y39"/>
  <c r="Y40" s="1"/>
  <c r="Z39"/>
  <c r="AA39"/>
  <c r="AA40" s="1"/>
  <c r="AB39"/>
  <c r="AB40" s="1"/>
  <c r="AC39"/>
  <c r="AD39"/>
  <c r="AD40" s="1"/>
  <c r="AE39"/>
  <c r="AE40" s="1"/>
  <c r="AF39"/>
  <c r="AG39"/>
  <c r="AG40" s="1"/>
  <c r="AH39"/>
  <c r="AH40" s="1"/>
  <c r="AI39"/>
  <c r="AJ39"/>
  <c r="AJ40" s="1"/>
  <c r="AK39"/>
  <c r="AL39"/>
  <c r="AM39"/>
  <c r="AM40" s="1"/>
  <c r="AN39"/>
  <c r="AN40" s="1"/>
  <c r="AO39"/>
  <c r="AO40" s="1"/>
  <c r="AP39"/>
  <c r="AP40" s="1"/>
  <c r="AQ39"/>
  <c r="AQ40" s="1"/>
  <c r="AR39"/>
  <c r="AS39"/>
  <c r="AS40" s="1"/>
  <c r="AT39"/>
  <c r="AT40" s="1"/>
  <c r="AU39"/>
  <c r="AV39"/>
  <c r="AV40" s="1"/>
  <c r="AW39"/>
  <c r="AW40" s="1"/>
  <c r="AX39"/>
  <c r="AY39"/>
  <c r="AY40" s="1"/>
  <c r="AZ39"/>
  <c r="BA39"/>
  <c r="BB39"/>
  <c r="BB40" s="1"/>
  <c r="BC39"/>
  <c r="BC40" s="1"/>
  <c r="BD39"/>
  <c r="BD40" s="1"/>
  <c r="BE39"/>
  <c r="BE40" s="1"/>
  <c r="BF39"/>
  <c r="BF40" s="1"/>
  <c r="BG39"/>
  <c r="BG40" s="1"/>
  <c r="BH39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Y39"/>
  <c r="BY40" s="1"/>
  <c r="BZ39"/>
  <c r="BZ40" s="1"/>
  <c r="CA39"/>
  <c r="CA40" s="1"/>
  <c r="CB39"/>
  <c r="CC39"/>
  <c r="CD39"/>
  <c r="CD40" s="1"/>
  <c r="CE39"/>
  <c r="CF39"/>
  <c r="CF40" s="1"/>
  <c r="CG39"/>
  <c r="CG40" s="1"/>
  <c r="CH39"/>
  <c r="CI39"/>
  <c r="CI40" s="1"/>
  <c r="CJ39"/>
  <c r="CK39"/>
  <c r="CL39"/>
  <c r="CM39"/>
  <c r="CM40" s="1"/>
  <c r="CN39"/>
  <c r="CN40" s="1"/>
  <c r="CO39"/>
  <c r="CO40" s="1"/>
  <c r="CP39"/>
  <c r="CP40" s="1"/>
  <c r="CQ39"/>
  <c r="CR39"/>
  <c r="CR40" s="1"/>
  <c r="CS39"/>
  <c r="CT39"/>
  <c r="CU39"/>
  <c r="CU40" s="1"/>
  <c r="CV39"/>
  <c r="CV40" s="1"/>
  <c r="CW39"/>
  <c r="CX39"/>
  <c r="CY39"/>
  <c r="CY40" s="1"/>
  <c r="CZ39"/>
  <c r="CZ40" s="1"/>
  <c r="DA39"/>
  <c r="DA40" s="1"/>
  <c r="DB39"/>
  <c r="DB40" s="1"/>
  <c r="DC39"/>
  <c r="DC40" s="1"/>
  <c r="DD39"/>
  <c r="DE39"/>
  <c r="DE40" s="1"/>
  <c r="DF39"/>
  <c r="DF40" s="1"/>
  <c r="DG39"/>
  <c r="DG40" s="1"/>
  <c r="DH39"/>
  <c r="DH40" s="1"/>
  <c r="DI39"/>
  <c r="DJ39"/>
  <c r="DK39"/>
  <c r="DK40" s="1"/>
  <c r="DL39"/>
  <c r="DL40" s="1"/>
  <c r="DM39"/>
  <c r="DN39"/>
  <c r="DO39"/>
  <c r="DO40" s="1"/>
  <c r="DP39"/>
  <c r="DQ39"/>
  <c r="DQ40" s="1"/>
  <c r="DR39"/>
  <c r="DR40" s="1"/>
  <c r="DS39"/>
  <c r="DT39"/>
  <c r="DT40" s="1"/>
  <c r="DU39"/>
  <c r="DV39"/>
  <c r="DW39"/>
  <c r="DW40" s="1"/>
  <c r="DX39"/>
  <c r="DX40" s="1"/>
  <c r="DY39"/>
  <c r="DY40" s="1"/>
  <c r="DZ39"/>
  <c r="EA39"/>
  <c r="EB39"/>
  <c r="EB40" s="1"/>
  <c r="EC39"/>
  <c r="EC40" s="1"/>
  <c r="ED39"/>
  <c r="EE39"/>
  <c r="EE40" s="1"/>
  <c r="EF39"/>
  <c r="EF40" s="1"/>
  <c r="EG39"/>
  <c r="EH39"/>
  <c r="EI39"/>
  <c r="EI40" s="1"/>
  <c r="EJ39"/>
  <c r="EK39"/>
  <c r="EK40" s="1"/>
  <c r="EL39"/>
  <c r="EM39"/>
  <c r="EN39"/>
  <c r="EO39"/>
  <c r="EO40" s="1"/>
  <c r="EP39"/>
  <c r="EQ39"/>
  <c r="EQ40" s="1"/>
  <c r="ER39"/>
  <c r="ER40" s="1"/>
  <c r="ES39"/>
  <c r="ES40" s="1"/>
  <c r="ET39"/>
  <c r="EU39"/>
  <c r="EU40" s="1"/>
  <c r="EV39"/>
  <c r="EW39"/>
  <c r="EX39"/>
  <c r="EX40" s="1"/>
  <c r="EY39"/>
  <c r="EZ39"/>
  <c r="EZ40" s="1"/>
  <c r="FA39"/>
  <c r="FB39"/>
  <c r="FC39"/>
  <c r="FD39"/>
  <c r="FD40" s="1"/>
  <c r="FE39"/>
  <c r="FF39"/>
  <c r="FF40" s="1"/>
  <c r="FG39"/>
  <c r="FG40" s="1"/>
  <c r="FH39"/>
  <c r="FH40" s="1"/>
  <c r="FI39"/>
  <c r="FJ39"/>
  <c r="FJ40" s="1"/>
  <c r="FK39"/>
  <c r="FL39"/>
  <c r="FL40" s="1"/>
  <c r="FM39"/>
  <c r="FM40" s="1"/>
  <c r="FN39"/>
  <c r="FO39"/>
  <c r="FO40" s="1"/>
  <c r="FP39"/>
  <c r="FQ39"/>
  <c r="FR39"/>
  <c r="FS39"/>
  <c r="FS40" s="1"/>
  <c r="FT39"/>
  <c r="FU39"/>
  <c r="FV39"/>
  <c r="FV40" s="1"/>
  <c r="FW39"/>
  <c r="FX39"/>
  <c r="FX40" s="1"/>
  <c r="FY39"/>
  <c r="FY40" s="1"/>
  <c r="FZ39"/>
  <c r="GA39"/>
  <c r="GB39"/>
  <c r="GB40" s="1"/>
  <c r="GC39"/>
  <c r="GD39"/>
  <c r="GE39"/>
  <c r="GE40" s="1"/>
  <c r="GF39"/>
  <c r="GG39"/>
  <c r="GG40" s="1"/>
  <c r="GH39"/>
  <c r="GH40" s="1"/>
  <c r="GI39"/>
  <c r="GJ39"/>
  <c r="GK39"/>
  <c r="GK40" s="1"/>
  <c r="GL39"/>
  <c r="GM39"/>
  <c r="GM40" s="1"/>
  <c r="GN39"/>
  <c r="GN40" s="1"/>
  <c r="GO39"/>
  <c r="GP39"/>
  <c r="GQ39"/>
  <c r="GQ40" s="1"/>
  <c r="GR39"/>
  <c r="GS39"/>
  <c r="GS40" s="1"/>
  <c r="GT39"/>
  <c r="GT40" s="1"/>
  <c r="GU39"/>
  <c r="GV39"/>
  <c r="GW39"/>
  <c r="GW40" s="1"/>
  <c r="GX39"/>
  <c r="GY39"/>
  <c r="GY40" s="1"/>
  <c r="GZ39"/>
  <c r="GZ40" s="1"/>
  <c r="HA39"/>
  <c r="HB39"/>
  <c r="HB40" s="1"/>
  <c r="HC39"/>
  <c r="HD39"/>
  <c r="HE39"/>
  <c r="HE40" s="1"/>
  <c r="HF39"/>
  <c r="HF40" s="1"/>
  <c r="HG39"/>
  <c r="HH39"/>
  <c r="HH40" s="1"/>
  <c r="HI39"/>
  <c r="HI40" s="1"/>
  <c r="HJ39"/>
  <c r="HK39"/>
  <c r="HL39"/>
  <c r="HL40" s="1"/>
  <c r="HM39"/>
  <c r="HN39"/>
  <c r="HN40" s="1"/>
  <c r="HO39"/>
  <c r="HO40" s="1"/>
  <c r="HP39"/>
  <c r="HP40" s="1"/>
  <c r="HQ39"/>
  <c r="HQ40" s="1"/>
  <c r="HR39"/>
  <c r="HR40" s="1"/>
  <c r="HS39"/>
  <c r="HT39"/>
  <c r="HT40" s="1"/>
  <c r="HU39"/>
  <c r="HU40" s="1"/>
  <c r="HV39"/>
  <c r="HW39"/>
  <c r="HW40" s="1"/>
  <c r="HX39"/>
  <c r="HY39"/>
  <c r="HZ39"/>
  <c r="IA39"/>
  <c r="IA40" s="1"/>
  <c r="IB39"/>
  <c r="IC39"/>
  <c r="IC40" s="1"/>
  <c r="ID39"/>
  <c r="ID40" s="1"/>
  <c r="IE39"/>
  <c r="IF39"/>
  <c r="IF40" s="1"/>
  <c r="IG39"/>
  <c r="IH39"/>
  <c r="II39"/>
  <c r="II40" s="1"/>
  <c r="IJ39"/>
  <c r="IK39"/>
  <c r="IL39"/>
  <c r="IL40" s="1"/>
  <c r="IM39"/>
  <c r="IN39"/>
  <c r="IO39"/>
  <c r="IO40" s="1"/>
  <c r="IP39"/>
  <c r="IP40" s="1"/>
  <c r="IQ39"/>
  <c r="IQ40" s="1"/>
  <c r="IR39"/>
  <c r="IR40" s="1"/>
  <c r="IS39"/>
  <c r="IT39"/>
  <c r="IU39"/>
  <c r="IV39"/>
  <c r="IV40" s="1"/>
  <c r="IW39"/>
  <c r="IX39"/>
  <c r="IX40" s="1"/>
  <c r="IY39"/>
  <c r="IY40" s="1"/>
  <c r="IZ39"/>
  <c r="JA39"/>
  <c r="JB39"/>
  <c r="JB40" s="1"/>
  <c r="JC39"/>
  <c r="JD39"/>
  <c r="JD40" s="1"/>
  <c r="JE39"/>
  <c r="JF39"/>
  <c r="JG39"/>
  <c r="JG40" s="1"/>
  <c r="JH39"/>
  <c r="JI39"/>
  <c r="JI40" s="1"/>
  <c r="JJ39"/>
  <c r="JJ40" s="1"/>
  <c r="JK39"/>
  <c r="JL39"/>
  <c r="JL40" s="1"/>
  <c r="JM39"/>
  <c r="JM40" s="1"/>
  <c r="JN39"/>
  <c r="JN40" s="1"/>
  <c r="JO39"/>
  <c r="JP39"/>
  <c r="JQ39"/>
  <c r="JQ40" s="1"/>
  <c r="JR39"/>
  <c r="JS39"/>
  <c r="JT39"/>
  <c r="JT40" s="1"/>
  <c r="JU39"/>
  <c r="JV39"/>
  <c r="JV40" s="1"/>
  <c r="JW39"/>
  <c r="JW40" s="1"/>
  <c r="JX39"/>
  <c r="JX40" s="1"/>
  <c r="JY39"/>
  <c r="JZ39"/>
  <c r="JZ40" s="1"/>
  <c r="KA39"/>
  <c r="KB39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K39"/>
  <c r="KK40" s="1"/>
  <c r="KL39"/>
  <c r="KM39"/>
  <c r="KN39"/>
  <c r="KO39"/>
  <c r="KO40" s="1"/>
  <c r="KP39"/>
  <c r="KQ39"/>
  <c r="KR39"/>
  <c r="KR40" s="1"/>
  <c r="KS39"/>
  <c r="KS40" s="1"/>
  <c r="KT39"/>
  <c r="KU39"/>
  <c r="KU40" s="1"/>
  <c r="KV39"/>
  <c r="KV40" s="1"/>
  <c r="KW39"/>
  <c r="KX39"/>
  <c r="KX40" s="1"/>
  <c r="KY39"/>
  <c r="KZ39"/>
  <c r="LA39"/>
  <c r="LA40" s="1"/>
  <c r="LB39"/>
  <c r="LC39"/>
  <c r="LD39"/>
  <c r="LD40" s="1"/>
  <c r="LE39"/>
  <c r="LF39"/>
  <c r="LG39"/>
  <c r="LG40" s="1"/>
  <c r="LH39"/>
  <c r="LI39"/>
  <c r="LI40" s="1"/>
  <c r="LJ39"/>
  <c r="LK39"/>
  <c r="LL39"/>
  <c r="LL40" s="1"/>
  <c r="LM39"/>
  <c r="LM40" s="1"/>
  <c r="LN39"/>
  <c r="LO39"/>
  <c r="LP39"/>
  <c r="LP40" s="1"/>
  <c r="LQ39"/>
  <c r="LR39"/>
  <c r="LR40" s="1"/>
  <c r="LS39"/>
  <c r="LS40" s="1"/>
  <c r="LT39"/>
  <c r="LT40" s="1"/>
  <c r="LU39"/>
  <c r="LU40" s="1"/>
  <c r="LV39"/>
  <c r="LV40" s="1"/>
  <c r="LW39"/>
  <c r="LX39"/>
  <c r="LY39"/>
  <c r="LZ39"/>
  <c r="LZ40" s="1"/>
  <c r="MA39"/>
  <c r="MB39"/>
  <c r="MB40" s="1"/>
  <c r="MC39"/>
  <c r="MD39"/>
  <c r="MD40" s="1"/>
  <c r="ME39"/>
  <c r="ME40" s="1"/>
  <c r="MF39"/>
  <c r="MF40" s="1"/>
  <c r="MG39"/>
  <c r="MH39"/>
  <c r="MH40" s="1"/>
  <c r="MI39"/>
  <c r="MJ39"/>
  <c r="MK39"/>
  <c r="MK40" s="1"/>
  <c r="ML39"/>
  <c r="MM39"/>
  <c r="MN39"/>
  <c r="MN40" s="1"/>
  <c r="MO39"/>
  <c r="C39"/>
  <c r="G39" i="2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G39"/>
  <c r="AG40" s="1"/>
  <c r="AH39"/>
  <c r="AH40" s="1"/>
  <c r="AI39"/>
  <c r="AI40" s="1"/>
  <c r="AJ39"/>
  <c r="AJ40" s="1"/>
  <c r="AK39"/>
  <c r="AK40" s="1"/>
  <c r="AL39"/>
  <c r="AL40" s="1"/>
  <c r="AM39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R39"/>
  <c r="ER40" s="1"/>
  <c r="ES39"/>
  <c r="ES40" s="1"/>
  <c r="ET39"/>
  <c r="ET40" s="1"/>
  <c r="EU39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J39"/>
  <c r="IJ40" s="1"/>
  <c r="IK39"/>
  <c r="IK40" s="1"/>
  <c r="IL39"/>
  <c r="IL40" s="1"/>
  <c r="IM39"/>
  <c r="IN39"/>
  <c r="IN40" s="1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IZ40" s="1"/>
  <c r="JA39"/>
  <c r="JA40" s="1"/>
  <c r="JB39"/>
  <c r="JB40" s="1"/>
  <c r="JC39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N40" s="1"/>
  <c r="JO39"/>
  <c r="JP39"/>
  <c r="JP40" s="1"/>
  <c r="JQ39"/>
  <c r="JQ40" s="1"/>
  <c r="JR39"/>
  <c r="JR40" s="1"/>
  <c r="JS39"/>
  <c r="JT39"/>
  <c r="JT40" s="1"/>
  <c r="JU39"/>
  <c r="JU40" s="1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B40" s="1"/>
  <c r="LC39"/>
  <c r="LC40" s="1"/>
  <c r="LD39"/>
  <c r="LD40" s="1"/>
  <c r="LE39"/>
  <c r="LE40" s="1"/>
  <c r="W40"/>
  <c r="AF40"/>
  <c r="AM40"/>
  <c r="BS40"/>
  <c r="CI40"/>
  <c r="DK40"/>
  <c r="EE40"/>
  <c r="EQ40"/>
  <c r="EU40"/>
  <c r="FK40"/>
  <c r="FW40"/>
  <c r="GQ40"/>
  <c r="HG40"/>
  <c r="II40"/>
  <c r="IM40"/>
  <c r="JC40"/>
  <c r="JO40"/>
  <c r="JS40"/>
  <c r="KI40"/>
  <c r="D39"/>
  <c r="D40" s="1"/>
  <c r="E39"/>
  <c r="E40" s="1"/>
  <c r="F39"/>
  <c r="F40" s="1"/>
  <c r="C39"/>
  <c r="C40" s="1"/>
  <c r="D39" i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C40" i="3" l="1"/>
  <c r="D43" s="1"/>
  <c r="D44" i="4"/>
  <c r="D45" i="5"/>
  <c r="D43" i="4"/>
  <c r="D43" i="5"/>
  <c r="D44"/>
  <c r="D45" i="4"/>
  <c r="D52"/>
  <c r="D56" i="5"/>
  <c r="D53"/>
  <c r="D49"/>
  <c r="D60"/>
  <c r="D55"/>
  <c r="D52"/>
  <c r="D48"/>
  <c r="D59"/>
  <c r="D51"/>
  <c r="D47"/>
  <c r="D61"/>
  <c r="D57"/>
  <c r="D57" i="4"/>
  <c r="D56"/>
  <c r="D60"/>
  <c r="D61"/>
  <c r="D53"/>
  <c r="D47"/>
  <c r="D59"/>
  <c r="D51"/>
  <c r="D49"/>
  <c r="D48"/>
  <c r="D49" i="3"/>
  <c r="D45" i="2"/>
  <c r="D57"/>
  <c r="D52"/>
  <c r="D48"/>
  <c r="D44"/>
  <c r="D61"/>
  <c r="D56"/>
  <c r="D51"/>
  <c r="D47"/>
  <c r="D43"/>
  <c r="D60"/>
  <c r="D55"/>
  <c r="D59"/>
  <c r="D53"/>
  <c r="D49"/>
  <c r="D59" i="1"/>
  <c r="D51"/>
  <c r="D49"/>
  <c r="D56"/>
  <c r="D61"/>
  <c r="D55"/>
  <c r="D53"/>
  <c r="D47"/>
  <c r="D57"/>
  <c r="D48"/>
  <c r="D60"/>
  <c r="D52"/>
  <c r="D44"/>
  <c r="D45"/>
  <c r="D43"/>
</calcChain>
</file>

<file path=xl/sharedStrings.xml><?xml version="1.0" encoding="utf-8"?>
<sst xmlns="http://schemas.openxmlformats.org/spreadsheetml/2006/main" count="3805" uniqueCount="3177">
  <si>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</si>
  <si>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</si>
  <si>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</si>
  <si>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</si>
  <si>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</si>
  <si>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</si>
  <si>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</si>
  <si>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</si>
  <si>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</si>
  <si>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</si>
  <si>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</si>
  <si>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</si>
  <si>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</si>
  <si>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</si>
  <si>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</si>
  <si>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</si>
  <si>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</si>
  <si>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</si>
  <si>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</si>
  <si>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</si>
  <si>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</si>
  <si>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</si>
  <si>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</si>
  <si>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</si>
  <si>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</si>
  <si>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</si>
  <si>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</si>
  <si>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</si>
  <si>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</si>
  <si>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</si>
  <si>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</si>
  <si>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</si>
  <si>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</si>
  <si>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</si>
  <si>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</si>
  <si>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</si>
  <si>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</si>
  <si>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</si>
  <si>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</si>
  <si>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</si>
  <si>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</si>
  <si>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</si>
  <si>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</si>
  <si>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</si>
  <si>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</si>
  <si>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</si>
  <si>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</si>
  <si>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</si>
  <si>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</si>
  <si>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</si>
  <si>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</si>
  <si>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</si>
  <si>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</si>
  <si>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</si>
  <si>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</si>
  <si>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</si>
  <si>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</si>
  <si>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</si>
  <si>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</si>
  <si>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</si>
  <si>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</si>
  <si>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</si>
  <si>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</si>
  <si>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</si>
  <si>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</si>
  <si>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</si>
  <si>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</si>
  <si>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</si>
  <si>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</si>
  <si>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</si>
  <si>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</si>
  <si>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</si>
  <si>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</si>
  <si>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</si>
  <si>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</si>
  <si>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</si>
  <si>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</si>
  <si>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</si>
  <si>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</si>
  <si>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</si>
  <si>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</si>
  <si>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</si>
  <si>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</si>
  <si>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</si>
  <si>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</si>
  <si>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</si>
  <si>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</si>
  <si>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</si>
  <si>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</si>
  <si>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</si>
  <si>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</si>
  <si>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</si>
  <si>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</si>
  <si>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</si>
  <si>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</si>
  <si>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</si>
  <si>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</si>
  <si>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</si>
  <si>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</si>
  <si>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</si>
  <si>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</si>
  <si>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</si>
  <si>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</si>
  <si>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</si>
  <si>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</si>
  <si>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</si>
  <si>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</si>
  <si>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</si>
  <si>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</si>
  <si>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</si>
  <si>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</si>
  <si>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</si>
  <si>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</si>
  <si>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</si>
  <si>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</si>
  <si>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</si>
  <si>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</si>
  <si>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</si>
  <si>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</si>
  <si>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</si>
  <si>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</si>
  <si>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</si>
  <si>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</si>
  <si>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</si>
  <si>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</si>
  <si>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</si>
  <si>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</si>
  <si>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</si>
  <si>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</si>
  <si>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</si>
  <si>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</si>
  <si>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</si>
  <si>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</si>
  <si>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</si>
  <si>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</si>
  <si>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</si>
  <si>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</si>
  <si>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</si>
  <si>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</si>
  <si>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</si>
  <si>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</si>
  <si>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</si>
  <si>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</si>
  <si>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</si>
  <si>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</si>
  <si>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</si>
  <si>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</si>
  <si>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</si>
  <si>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</si>
  <si>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</si>
  <si>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</si>
  <si>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</si>
  <si>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</si>
  <si>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</si>
  <si>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</si>
  <si>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</si>
  <si>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</si>
  <si>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</si>
  <si>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</si>
  <si>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</si>
  <si>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</si>
  <si>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</si>
  <si>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</si>
  <si>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</si>
  <si>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</si>
  <si>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</si>
  <si>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</si>
  <si>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</si>
  <si>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</si>
  <si>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</si>
  <si>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</si>
  <si>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</si>
  <si>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</si>
  <si>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</si>
  <si>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</si>
  <si>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</si>
  <si>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</si>
  <si>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</si>
  <si>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</si>
  <si>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</si>
  <si>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</si>
  <si>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</si>
  <si>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</si>
  <si>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</si>
  <si>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</si>
  <si>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</si>
  <si>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</si>
  <si>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</si>
  <si>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</si>
  <si>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</si>
  <si>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</si>
  <si>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</si>
  <si>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</si>
  <si>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</si>
  <si>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</si>
  <si>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</si>
  <si>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</si>
  <si>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</si>
  <si>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</si>
  <si>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</si>
  <si>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</si>
  <si>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</si>
  <si>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</si>
  <si>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</si>
  <si>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</si>
  <si>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</si>
  <si>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</si>
  <si>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</si>
  <si>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</si>
  <si>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</si>
  <si>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</si>
  <si>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</si>
  <si>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</si>
  <si>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</si>
  <si>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</si>
  <si>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</si>
  <si>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</si>
  <si>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</si>
  <si>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</si>
  <si>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</si>
  <si>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</si>
  <si>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</si>
  <si>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</si>
  <si>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</si>
  <si>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</si>
  <si>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</si>
  <si>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</si>
  <si>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</si>
  <si>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</si>
  <si>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</si>
  <si>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</si>
  <si>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</si>
  <si>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</si>
  <si>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</si>
  <si>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</si>
  <si>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</si>
  <si>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</si>
  <si>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</si>
  <si>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</si>
  <si>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</si>
  <si>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</si>
  <si>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</si>
  <si>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</si>
  <si>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</si>
  <si>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</si>
  <si>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</si>
  <si>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</si>
  <si>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</si>
  <si>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</si>
  <si>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</si>
  <si>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</si>
  <si>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</si>
  <si>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</si>
  <si>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</si>
  <si>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</si>
  <si>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</si>
  <si>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</si>
  <si>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</si>
  <si>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</si>
  <si>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</si>
  <si>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</si>
  <si>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</si>
  <si>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</si>
  <si>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</si>
  <si>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</si>
  <si>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</si>
  <si>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</si>
  <si>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</si>
  <si>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</si>
  <si>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</si>
  <si>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</si>
  <si>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</si>
  <si>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</si>
  <si>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</si>
  <si>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</si>
  <si>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</si>
  <si>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</si>
  <si>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</si>
  <si>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</si>
  <si>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</si>
  <si>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</si>
  <si>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</si>
  <si>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</si>
  <si>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</si>
  <si>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</si>
  <si>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</si>
  <si>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</si>
  <si>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</si>
  <si>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</si>
  <si>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</si>
  <si>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</si>
  <si>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</si>
  <si>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</si>
  <si>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</si>
  <si>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</si>
  <si>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</si>
  <si>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</si>
  <si>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</si>
  <si>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</si>
  <si>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</si>
  <si>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</si>
  <si>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</si>
  <si>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</si>
  <si>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</si>
  <si>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</si>
  <si>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</si>
  <si>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</si>
  <si>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</si>
  <si>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</si>
  <si>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</si>
  <si>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</si>
  <si>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</si>
  <si>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</si>
  <si>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</si>
  <si>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</si>
  <si>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</si>
  <si>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</si>
  <si>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</si>
  <si>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</si>
  <si>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</si>
  <si>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</si>
  <si>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</si>
  <si>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</si>
  <si>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</si>
  <si>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</si>
  <si>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</si>
  <si>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</si>
  <si>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</si>
  <si>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</si>
  <si>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</si>
  <si>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</si>
  <si>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</si>
  <si>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</si>
  <si>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</si>
  <si>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</si>
  <si>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</si>
  <si>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</si>
  <si>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</si>
  <si>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</si>
  <si>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</si>
  <si>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</si>
  <si>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</si>
  <si>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</si>
  <si>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</si>
  <si>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</si>
  <si>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</si>
  <si>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</si>
  <si>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</si>
  <si>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</si>
  <si>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</si>
  <si>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</si>
  <si>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</si>
  <si>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</si>
  <si>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</si>
  <si>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</si>
  <si>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</si>
  <si>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</si>
  <si>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</si>
  <si>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</si>
  <si>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</si>
  <si>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</si>
  <si>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</si>
  <si>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</si>
  <si>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</si>
  <si>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</si>
  <si>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</si>
  <si>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</si>
  <si>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</si>
  <si>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</si>
  <si>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</si>
  <si>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</si>
  <si>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</si>
  <si>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</si>
  <si>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</si>
  <si>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</si>
  <si>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</si>
  <si>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</si>
  <si>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</si>
  <si>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</si>
  <si>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</si>
  <si>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</si>
  <si>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</si>
  <si>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</si>
  <si>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</si>
  <si>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</si>
  <si>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</si>
  <si>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</si>
  <si>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</si>
  <si>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</si>
  <si>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</si>
  <si>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</si>
  <si>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</si>
  <si>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</si>
  <si>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</si>
  <si>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</si>
  <si>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</si>
  <si>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</si>
  <si>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</si>
  <si>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</si>
  <si>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</si>
  <si>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</si>
  <si>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</si>
  <si>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</si>
  <si>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</si>
  <si>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</si>
  <si>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</si>
  <si>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</si>
  <si>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</si>
  <si>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</si>
  <si>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</si>
  <si>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</si>
  <si>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</si>
  <si>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</si>
  <si>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</si>
  <si>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</si>
  <si>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</si>
  <si>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</si>
  <si>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</si>
  <si>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</si>
  <si>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</si>
  <si>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</si>
  <si>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</si>
  <si>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</si>
  <si>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</si>
  <si>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</si>
  <si>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</si>
  <si>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</si>
  <si>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</si>
  <si>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</si>
  <si>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</si>
  <si>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</si>
  <si>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</si>
  <si>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</si>
  <si>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</si>
  <si>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</si>
  <si>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</si>
  <si>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</si>
  <si>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</si>
  <si>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</si>
  <si>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</si>
  <si>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</si>
  <si>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</si>
  <si>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</si>
  <si>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</si>
  <si>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</si>
  <si>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</si>
  <si>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</si>
  <si>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</si>
  <si>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</si>
  <si>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</si>
  <si>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</si>
  <si>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</si>
  <si>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</si>
  <si>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</si>
  <si>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</si>
  <si>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</si>
  <si>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</si>
  <si>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</si>
  <si>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</si>
  <si>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</si>
  <si>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</si>
  <si>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</si>
  <si>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</si>
  <si>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</si>
  <si>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</si>
  <si>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</si>
  <si>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</si>
  <si>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</si>
  <si>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</si>
  <si>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</si>
  <si>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</si>
  <si>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</si>
  <si>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</si>
  <si>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</si>
  <si>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</si>
  <si>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</si>
  <si>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</si>
  <si>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</si>
  <si>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</si>
  <si>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</si>
  <si>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</si>
  <si>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</si>
  <si>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</si>
  <si>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</si>
  <si>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</si>
  <si>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</si>
  <si>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</si>
  <si>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</si>
  <si>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</si>
  <si>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</si>
  <si>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</si>
  <si>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</si>
  <si>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</si>
  <si>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</si>
  <si>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</si>
  <si>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</si>
  <si>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</si>
  <si>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</si>
  <si>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</si>
  <si>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</si>
  <si>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</si>
  <si>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</si>
  <si>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</si>
  <si>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</si>
  <si>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</si>
  <si>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</si>
  <si>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</si>
  <si>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</si>
  <si>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</si>
  <si>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</si>
  <si>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</si>
  <si>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</si>
  <si>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</si>
  <si>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</si>
  <si>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</si>
  <si>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</si>
  <si>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</si>
  <si>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</si>
  <si>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</si>
  <si>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</si>
  <si>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</si>
  <si>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</si>
  <si>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</si>
  <si>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</si>
  <si>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</si>
  <si>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</si>
  <si>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</si>
  <si>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</si>
  <si>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</si>
  <si>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</si>
  <si>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</si>
  <si>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</si>
  <si>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</si>
  <si>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</si>
  <si>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</si>
  <si>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</si>
  <si>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</si>
  <si>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</si>
  <si>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</si>
  <si>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</si>
  <si>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</si>
  <si>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</si>
  <si>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</si>
  <si>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</si>
  <si>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</si>
  <si>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</si>
  <si>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</si>
  <si>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</si>
  <si>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</si>
  <si>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</si>
  <si>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</si>
  <si>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</si>
  <si>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</si>
  <si>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</si>
  <si>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</si>
  <si>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</si>
  <si>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</si>
  <si>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</si>
  <si>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</si>
  <si>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</si>
  <si>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</si>
  <si>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</si>
  <si>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</si>
  <si>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</si>
  <si>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</si>
  <si>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</si>
  <si>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</si>
  <si>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</si>
  <si>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</si>
  <si>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</si>
  <si>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</si>
  <si>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</si>
  <si>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</si>
  <si>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</si>
  <si>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</si>
  <si>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</si>
  <si>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</si>
  <si>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</si>
  <si>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</si>
  <si>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</si>
  <si>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</si>
  <si>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</si>
  <si>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</si>
  <si>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</si>
  <si>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</si>
  <si>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</si>
  <si>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</si>
  <si>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</si>
  <si>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</si>
  <si>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</si>
  <si>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</si>
  <si>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</si>
  <si>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</si>
  <si>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</si>
  <si>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</si>
  <si>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</si>
  <si>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</si>
  <si>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</si>
  <si>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</si>
  <si>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</si>
  <si>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</si>
  <si>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</si>
  <si>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</si>
  <si>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</si>
  <si>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</si>
  <si>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</si>
  <si>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</si>
  <si>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</si>
  <si>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</si>
  <si>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</si>
  <si>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</si>
  <si>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</si>
  <si>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</si>
  <si>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</si>
  <si>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</si>
  <si>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</si>
  <si>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</si>
  <si>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</si>
  <si>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</si>
  <si>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</si>
  <si>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</si>
  <si>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</si>
  <si>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</si>
  <si>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</si>
  <si>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</si>
  <si>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</si>
  <si>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</si>
  <si>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</si>
  <si>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</si>
  <si>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</si>
  <si>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</si>
  <si>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</si>
  <si>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</si>
  <si>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</si>
  <si>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</si>
  <si>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</si>
  <si>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</si>
  <si>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</si>
  <si>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</si>
  <si>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</si>
  <si>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</si>
  <si>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</si>
  <si>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</si>
  <si>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</si>
  <si>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</si>
  <si>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</si>
  <si>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</si>
  <si>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</si>
  <si>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</si>
  <si>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</si>
  <si>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</si>
  <si>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</si>
  <si>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</si>
  <si>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</si>
  <si>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</si>
  <si>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</si>
  <si>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</si>
  <si>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</si>
  <si>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</si>
  <si>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</si>
  <si>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</si>
  <si>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</si>
  <si>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</si>
  <si>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</si>
  <si>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</si>
  <si>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</si>
  <si>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</si>
  <si>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</si>
  <si>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</si>
  <si>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</si>
  <si>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</si>
  <si>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</si>
  <si>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</si>
  <si>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</si>
  <si>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</si>
  <si>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</si>
  <si>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</si>
  <si>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</si>
  <si>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</si>
  <si>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</si>
  <si>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</si>
  <si>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</si>
  <si>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</si>
  <si>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</si>
  <si>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</si>
  <si>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</si>
  <si>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</si>
  <si>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</si>
  <si>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</si>
  <si>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</si>
  <si>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</si>
  <si>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</si>
  <si>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</si>
  <si>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</si>
  <si>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</si>
  <si>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</si>
  <si>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</si>
  <si>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</si>
  <si>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</si>
  <si>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</si>
  <si>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</si>
  <si>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</si>
  <si>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</si>
  <si>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</si>
  <si>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</si>
  <si>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</si>
  <si>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</si>
  <si>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</si>
  <si>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</si>
  <si>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</si>
  <si>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</si>
  <si>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</si>
  <si>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</si>
  <si>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</si>
  <si>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</si>
  <si>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</si>
  <si>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</si>
  <si>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</si>
  <si>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</si>
  <si>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</si>
  <si>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</si>
  <si>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</si>
  <si>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</si>
  <si>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</si>
  <si>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</si>
  <si>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</si>
  <si>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</si>
  <si>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</si>
  <si>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</si>
  <si>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</si>
  <si>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</si>
  <si>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</si>
  <si>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</si>
  <si>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</si>
  <si>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</si>
  <si>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</si>
  <si>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</si>
  <si>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</si>
  <si>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</si>
  <si>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</si>
  <si>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</si>
  <si>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</si>
  <si>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</si>
  <si>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</si>
  <si>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</si>
  <si>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</si>
  <si>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</si>
  <si>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</si>
  <si>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</si>
  <si>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</si>
  <si>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</si>
  <si>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</si>
  <si>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</si>
  <si>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</si>
  <si>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</si>
  <si>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</si>
  <si>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</si>
  <si>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</si>
  <si>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</si>
  <si>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</si>
  <si>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</si>
  <si>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</si>
  <si>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</si>
  <si>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</si>
  <si>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</si>
  <si>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</si>
  <si>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</si>
  <si>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</si>
  <si>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</si>
  <si>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</si>
  <si>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</si>
  <si>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</si>
  <si>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</si>
  <si>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</si>
  <si>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</si>
  <si>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</si>
  <si>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</si>
  <si>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</si>
  <si>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</si>
  <si>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</si>
  <si>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</si>
  <si>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</si>
  <si>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</si>
  <si>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</si>
  <si>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</si>
  <si>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</si>
  <si>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</si>
  <si>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</si>
  <si>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</si>
  <si>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</si>
  <si>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</si>
  <si>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</si>
  <si>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</si>
  <si>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</si>
  <si>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</si>
  <si>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</si>
  <si>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</si>
  <si>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</si>
  <si>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</si>
  <si>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</si>
  <si>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</si>
  <si>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</si>
  <si>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</si>
  <si>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</si>
  <si>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</si>
  <si>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</si>
  <si>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</si>
  <si>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</si>
  <si>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</si>
  <si>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</si>
  <si>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</si>
  <si>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</si>
  <si>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</si>
  <si>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</si>
  <si>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</si>
  <si>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</si>
  <si>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</si>
  <si>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</si>
  <si>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</si>
  <si>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</si>
  <si>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</si>
  <si>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</si>
  <si>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</si>
  <si>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</si>
  <si>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</si>
  <si>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</si>
  <si>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</si>
  <si>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</si>
  <si>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</si>
  <si>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</si>
  <si>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</si>
  <si>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</si>
  <si>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</si>
  <si>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</si>
  <si>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</si>
  <si>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</si>
  <si>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</si>
  <si>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</si>
  <si>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</si>
  <si>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</si>
  <si>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</si>
  <si>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</si>
  <si>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</si>
  <si>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</si>
  <si>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</si>
  <si>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</si>
  <si>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</si>
  <si>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</si>
  <si>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</si>
  <si>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</si>
  <si>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</si>
  <si>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</si>
  <si>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</si>
  <si>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</si>
  <si>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</si>
  <si>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</si>
  <si>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</si>
  <si>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</si>
  <si>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</si>
  <si>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</si>
  <si>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</si>
  <si>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</si>
  <si>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</si>
  <si>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</si>
  <si>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</si>
  <si>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</si>
  <si>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</si>
  <si>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</si>
  <si>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</si>
  <si>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</si>
  <si>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</si>
  <si>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</si>
  <si>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</si>
  <si>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</si>
  <si>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</si>
  <si>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</si>
  <si>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</si>
  <si>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</si>
  <si>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</si>
  <si>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</si>
  <si>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</si>
  <si>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</si>
  <si>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</si>
  <si>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</si>
  <si>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</si>
  <si>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</si>
  <si>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</si>
  <si>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</si>
  <si>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</si>
  <si>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</si>
  <si>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</si>
  <si>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</si>
  <si>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</si>
  <si>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</si>
  <si>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</si>
  <si>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</si>
  <si>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</si>
  <si>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</si>
  <si>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</si>
  <si>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</si>
  <si>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</si>
  <si>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</si>
  <si>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</si>
  <si>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</si>
  <si>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</si>
  <si>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</si>
  <si>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</si>
  <si>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</si>
  <si>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</si>
  <si>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</si>
  <si>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</si>
  <si>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</si>
  <si>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</si>
  <si>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</si>
  <si>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</si>
  <si>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</si>
  <si>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</si>
  <si>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</si>
  <si>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</si>
  <si>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</si>
  <si>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</si>
  <si>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</si>
  <si>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</si>
  <si>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</si>
  <si>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</si>
  <si>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</si>
  <si>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</si>
  <si>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</si>
  <si>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</si>
  <si>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</si>
  <si>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</si>
  <si>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</si>
  <si>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</si>
  <si>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</si>
  <si>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</si>
  <si>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</si>
  <si>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</si>
  <si>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</si>
  <si>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</si>
  <si>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</si>
  <si>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</si>
  <si>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</si>
  <si>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</si>
  <si>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</si>
  <si>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</si>
  <si>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</si>
  <si>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</si>
  <si>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</si>
  <si>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</si>
  <si>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</si>
  <si>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</si>
  <si>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</si>
  <si>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</si>
  <si>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</si>
  <si>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</si>
  <si>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</si>
  <si>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</si>
  <si>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</si>
  <si>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</si>
  <si>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</si>
  <si>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</si>
  <si>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</si>
  <si>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</si>
  <si>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</si>
  <si>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</si>
  <si>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</si>
  <si>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</si>
  <si>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</si>
  <si>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</si>
  <si>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</si>
  <si>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</si>
  <si>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</si>
  <si>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</si>
  <si>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</si>
  <si>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</si>
  <si>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</si>
  <si>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</si>
  <si>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</si>
  <si>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</si>
  <si>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</si>
  <si>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</si>
  <si>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</si>
  <si>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</si>
  <si>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</si>
  <si>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</si>
  <si>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</si>
  <si>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</si>
  <si>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</si>
  <si>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</si>
  <si>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</si>
  <si>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</si>
  <si>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</si>
  <si>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</si>
  <si>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</si>
  <si>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</si>
  <si>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</si>
  <si>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</si>
  <si>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</si>
  <si>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</si>
  <si>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</si>
  <si>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</si>
  <si>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</si>
  <si>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</si>
  <si>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</si>
  <si>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</si>
  <si>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</si>
  <si>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</si>
  <si>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</si>
  <si>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</si>
  <si>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</si>
  <si>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</si>
  <si>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</si>
  <si>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</si>
  <si>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</si>
  <si>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</si>
  <si>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</si>
  <si>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</si>
  <si>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</si>
  <si>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</si>
  <si>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</si>
  <si>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</si>
  <si>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</si>
  <si>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</si>
  <si>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</si>
  <si>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</si>
  <si>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</si>
  <si>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</si>
  <si>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</si>
  <si>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</si>
  <si>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</si>
  <si>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</si>
  <si>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</si>
  <si>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</si>
  <si>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</si>
  <si>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</si>
  <si>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</si>
  <si>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</si>
  <si>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</si>
  <si>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</si>
  <si>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</si>
  <si>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</si>
  <si>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</si>
  <si>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</si>
  <si>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</si>
  <si>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</si>
  <si>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</si>
  <si>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</si>
  <si>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</si>
  <si>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</si>
  <si>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</si>
  <si>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</si>
  <si>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</si>
  <si>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</si>
  <si>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</si>
  <si>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</si>
  <si>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</si>
  <si>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</si>
  <si>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</si>
  <si>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</si>
  <si>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</si>
  <si>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</si>
  <si>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</si>
  <si>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</si>
  <si>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</si>
  <si>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</si>
  <si>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</si>
  <si>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</si>
  <si>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</si>
  <si>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</si>
  <si>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</si>
  <si>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</si>
  <si>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</si>
  <si>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</si>
  <si>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</si>
  <si>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</si>
  <si>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</si>
  <si>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</si>
  <si>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</si>
  <si>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</si>
  <si>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</si>
  <si>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</si>
  <si>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</si>
  <si>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</si>
  <si>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</si>
  <si>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</si>
  <si>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</si>
  <si>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</si>
  <si>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</si>
  <si>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</si>
  <si>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</si>
  <si>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</si>
  <si>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</si>
  <si>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</si>
  <si>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</si>
  <si>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</si>
  <si>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</si>
  <si>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</si>
  <si>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</si>
  <si>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</si>
  <si>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</si>
  <si>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</si>
  <si>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</si>
  <si>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</si>
  <si>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</si>
  <si>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</si>
  <si>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</si>
  <si>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</si>
  <si>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</si>
  <si>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</si>
  <si>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</si>
  <si>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</si>
  <si>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</si>
  <si>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</si>
  <si>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</si>
  <si>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</si>
  <si>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</si>
  <si>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</si>
  <si>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</si>
  <si>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</si>
  <si>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</si>
  <si>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</si>
  <si>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</si>
  <si>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</si>
  <si>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</si>
  <si>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</si>
  <si>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</si>
  <si>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</si>
  <si>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</si>
  <si>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</si>
  <si>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</si>
  <si>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</si>
  <si>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</si>
  <si>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</si>
  <si>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</si>
  <si>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</si>
  <si>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</si>
  <si>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</si>
  <si>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</si>
  <si>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</si>
  <si>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</si>
  <si>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</si>
  <si>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</si>
  <si>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</si>
  <si>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</si>
  <si>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</si>
  <si>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</si>
  <si>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</si>
  <si>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</si>
  <si>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</si>
  <si>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</si>
  <si>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</si>
  <si>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</si>
  <si>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</si>
  <si>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</si>
  <si>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</si>
  <si>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</si>
  <si>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</si>
  <si>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</si>
  <si>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</si>
  <si>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</si>
  <si>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</si>
  <si>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</si>
  <si>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</si>
  <si>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</si>
  <si>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</si>
  <si>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</si>
  <si>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</si>
  <si>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</si>
  <si>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</si>
  <si>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</si>
  <si>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</si>
  <si>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</si>
  <si>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</si>
  <si>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</si>
  <si>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</si>
  <si>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</si>
  <si>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</si>
  <si>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</si>
  <si>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</si>
  <si>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</si>
  <si>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</si>
  <si>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</si>
  <si>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</si>
  <si>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</si>
  <si>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</si>
  <si>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</si>
  <si>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</si>
  <si>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</si>
  <si>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</si>
  <si>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</si>
  <si>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</si>
  <si>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</si>
  <si>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</si>
  <si>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</si>
  <si>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</si>
  <si>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</si>
  <si>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</si>
  <si>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</si>
  <si>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</si>
  <si>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</si>
  <si>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</si>
  <si>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</si>
  <si>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</si>
  <si>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</si>
  <si>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</si>
  <si>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</si>
  <si>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</si>
  <si>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</si>
  <si>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</si>
  <si>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</si>
  <si>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</si>
  <si>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</si>
  <si>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</si>
  <si>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</si>
  <si>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</si>
  <si>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</si>
  <si>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</si>
  <si>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</si>
  <si>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</si>
  <si>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</si>
  <si>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</si>
  <si>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</si>
  <si>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</si>
  <si>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</si>
  <si>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</si>
  <si>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</si>
  <si>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</si>
  <si>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</si>
  <si>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</si>
  <si>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</si>
  <si>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</si>
  <si>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</si>
  <si>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</si>
  <si>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</si>
  <si>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</si>
  <si>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</si>
  <si>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</si>
  <si>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</si>
  <si>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</si>
  <si>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</si>
  <si>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</si>
  <si>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</si>
  <si>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</si>
  <si>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</si>
  <si>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</si>
  <si>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</si>
  <si>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</si>
  <si>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</si>
  <si>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</si>
  <si>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</si>
  <si>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</si>
  <si>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</si>
  <si>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</si>
  <si>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</si>
  <si>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</si>
  <si>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</si>
  <si>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</si>
  <si>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</si>
  <si>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</si>
  <si>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</si>
  <si>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</si>
  <si>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</si>
  <si>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</si>
  <si>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</si>
  <si>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</si>
  <si>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</si>
  <si>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</si>
  <si>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</si>
  <si>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</si>
  <si>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</si>
  <si>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</si>
  <si>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</si>
  <si>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</si>
  <si>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</si>
  <si>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</si>
  <si>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</si>
  <si>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</si>
  <si>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</si>
  <si>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</si>
  <si>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</si>
  <si>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</si>
  <si>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</si>
  <si>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</si>
  <si>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</si>
  <si>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</si>
  <si>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</si>
  <si>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</si>
  <si>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</si>
  <si>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</si>
  <si>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</si>
  <si>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</si>
  <si>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</si>
  <si>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</si>
  <si>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</si>
  <si>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</si>
  <si>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</si>
  <si>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</si>
  <si>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</si>
  <si>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</si>
  <si>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</si>
  <si>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</si>
  <si>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</si>
  <si>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</si>
  <si>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</si>
  <si>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</si>
  <si>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</si>
  <si>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</si>
  <si>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</si>
  <si>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</si>
  <si>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</si>
  <si>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</si>
  <si>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</si>
  <si>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</si>
  <si>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</si>
  <si>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</si>
  <si>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</si>
  <si>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</si>
  <si>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</si>
  <si>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</si>
  <si>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</si>
  <si>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</si>
  <si>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</si>
  <si>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</si>
  <si>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</si>
  <si>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</si>
  <si>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</si>
  <si>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</si>
  <si>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</si>
  <si>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</si>
  <si>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</si>
  <si>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</si>
  <si>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</si>
  <si>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</si>
  <si>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</si>
  <si>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</si>
  <si>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</si>
  <si>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</si>
  <si>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</si>
  <si>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</si>
  <si>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</si>
  <si>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</si>
  <si>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</si>
  <si>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</si>
  <si>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</si>
  <si>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</si>
  <si>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</si>
  <si>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</si>
  <si>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</si>
  <si>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</si>
  <si>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</si>
  <si>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</si>
  <si>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</si>
  <si>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</si>
  <si>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</si>
  <si>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</si>
  <si>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</si>
  <si>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</si>
  <si>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</si>
  <si>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</si>
  <si>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</si>
  <si>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</si>
  <si>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</si>
  <si>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</si>
  <si>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</si>
  <si>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</si>
  <si>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</si>
  <si>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</si>
  <si>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</si>
  <si>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</si>
  <si>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</si>
  <si>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</si>
  <si>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</si>
  <si>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</si>
  <si>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</si>
  <si>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</si>
  <si>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</si>
  <si>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</si>
  <si>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</si>
  <si>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</si>
  <si>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</si>
  <si>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</si>
  <si>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</si>
  <si>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</si>
  <si>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</si>
  <si>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</si>
  <si>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</si>
  <si>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</si>
  <si>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</si>
  <si>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</si>
  <si>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</si>
  <si>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</si>
  <si>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</si>
  <si>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</si>
  <si>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</si>
  <si>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</si>
  <si>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</si>
  <si>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</si>
  <si>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</si>
  <si>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</si>
  <si>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</si>
  <si>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</si>
  <si>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</si>
  <si>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</si>
  <si>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</si>
  <si>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</si>
  <si>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</si>
  <si>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</si>
  <si>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</si>
  <si>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</si>
  <si>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</si>
  <si>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</si>
  <si>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</si>
  <si>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</si>
  <si>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</si>
  <si>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</si>
  <si>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</si>
  <si>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</si>
  <si>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</si>
  <si>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</si>
  <si>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</si>
  <si>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</si>
  <si>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</si>
  <si>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</si>
  <si>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</si>
  <si>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</si>
  <si>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</si>
  <si>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</si>
  <si>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</si>
  <si>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</si>
  <si>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</si>
  <si>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</si>
  <si>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</si>
  <si>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</si>
  <si>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</si>
  <si>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</si>
  <si>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</si>
  <si>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</si>
  <si>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</si>
  <si>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</si>
  <si>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</si>
  <si>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</si>
  <si>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</si>
  <si>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</si>
  <si>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</si>
  <si>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</si>
  <si>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</si>
  <si>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</si>
  <si>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</si>
  <si>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</si>
  <si>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</si>
  <si>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</si>
  <si>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</si>
  <si>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</si>
  <si>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</si>
  <si>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</si>
  <si>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</si>
  <si>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</si>
  <si>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</si>
  <si>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</si>
  <si>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</si>
  <si>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</si>
  <si>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</si>
  <si>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</si>
  <si>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</si>
  <si>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</si>
  <si>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</si>
  <si>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</si>
  <si>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</si>
  <si>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</si>
  <si>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</si>
  <si>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</si>
  <si>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</si>
  <si>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</si>
  <si>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</si>
  <si>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</si>
  <si>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</si>
  <si>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</si>
  <si>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</si>
  <si>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</si>
  <si>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</si>
  <si>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</si>
  <si>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</si>
  <si>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</si>
  <si>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</si>
  <si>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</si>
  <si>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</si>
  <si>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</si>
  <si>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</si>
  <si>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</si>
  <si>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</si>
  <si>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</si>
  <si>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</si>
  <si>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</si>
  <si>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</si>
  <si>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</si>
  <si>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</si>
  <si>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</si>
  <si>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</si>
  <si>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</si>
  <si>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</si>
  <si>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</si>
  <si>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</si>
  <si>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</si>
  <si>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</si>
  <si>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</si>
  <si>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</si>
  <si>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</si>
  <si>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</si>
  <si>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</si>
  <si>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</si>
  <si>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</si>
  <si>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</si>
  <si>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</si>
  <si>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</si>
  <si>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</si>
  <si>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</si>
  <si>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</si>
  <si>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</si>
  <si>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</si>
  <si>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</si>
  <si>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</si>
  <si>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</si>
  <si>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</si>
  <si>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</si>
  <si>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</si>
  <si>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</si>
  <si>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</si>
  <si>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</si>
  <si>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</si>
  <si>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</si>
  <si>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</si>
  <si>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</si>
  <si>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</si>
  <si>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</si>
  <si>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</si>
  <si>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</si>
  <si>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</si>
  <si>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</si>
  <si>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</si>
  <si>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</si>
  <si>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</si>
  <si>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</si>
  <si>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</si>
  <si>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</si>
  <si>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</si>
  <si>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</si>
  <si>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</si>
  <si>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</si>
  <si>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</si>
  <si>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</si>
  <si>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</si>
  <si>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</si>
  <si>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</si>
  <si>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</si>
  <si>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</si>
  <si>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</si>
  <si>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</si>
  <si>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</si>
  <si>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</si>
  <si>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</si>
  <si>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</si>
  <si>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</si>
  <si>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</si>
  <si>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</si>
  <si>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</si>
  <si>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</si>
  <si>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</si>
  <si>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</si>
  <si>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</si>
  <si>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</si>
  <si>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</si>
  <si>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</si>
  <si>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</si>
  <si>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</si>
  <si>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</si>
  <si>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</si>
  <si>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</si>
  <si>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</si>
  <si>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</si>
  <si>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</si>
  <si>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</si>
  <si>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</si>
  <si>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</si>
  <si>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</si>
  <si>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</si>
  <si>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</si>
  <si>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</si>
  <si>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</si>
  <si>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</si>
  <si>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</si>
  <si>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</si>
  <si>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</si>
  <si>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</si>
  <si>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</si>
  <si>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</si>
  <si>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</si>
  <si>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</si>
  <si>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</si>
  <si>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</si>
  <si>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</si>
  <si>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</si>
  <si>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</si>
  <si>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</si>
  <si>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</si>
  <si>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</si>
  <si>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</si>
  <si>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</si>
  <si>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</si>
  <si>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</si>
  <si>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</si>
  <si>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</si>
  <si>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</si>
  <si>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</si>
  <si>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</si>
  <si>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</si>
  <si>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</si>
  <si>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</si>
  <si>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</si>
  <si>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</si>
  <si>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</si>
  <si>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</si>
  <si>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</si>
  <si>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</si>
  <si>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</si>
  <si>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</si>
  <si>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</si>
  <si>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</si>
  <si>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</si>
  <si>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</si>
  <si>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</si>
  <si>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</si>
  <si>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</si>
  <si>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</si>
  <si>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</si>
  <si>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</si>
  <si>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</si>
  <si>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</si>
  <si>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</si>
  <si>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</si>
  <si>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</si>
  <si>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</si>
  <si>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</si>
  <si>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</si>
  <si>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</si>
  <si>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</si>
  <si>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</si>
  <si>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</si>
  <si>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</si>
  <si>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</si>
  <si>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</si>
  <si>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</si>
  <si>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</si>
  <si>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</si>
  <si>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</si>
  <si>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</si>
  <si>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</si>
  <si>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</si>
  <si>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</si>
  <si>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</si>
  <si>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</si>
  <si>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</si>
  <si>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</si>
  <si>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</si>
  <si>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</si>
  <si>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</si>
  <si>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</si>
  <si>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</si>
  <si>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</si>
  <si>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</si>
  <si>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</si>
  <si>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</si>
  <si>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</si>
  <si>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</si>
  <si>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</si>
  <si>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</si>
  <si>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</si>
  <si>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</si>
  <si>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</si>
  <si>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</si>
  <si>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</si>
  <si>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</si>
  <si>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</si>
  <si>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</si>
  <si>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</si>
  <si>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</si>
  <si>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</si>
  <si>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</si>
  <si>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</si>
  <si>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</si>
  <si>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</si>
  <si>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</si>
  <si>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</si>
  <si>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</si>
  <si>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</si>
  <si>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</si>
  <si>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</si>
  <si>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</si>
  <si>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</si>
  <si>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</si>
  <si>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</si>
  <si>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</si>
  <si>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</si>
  <si>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</si>
  <si>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</si>
  <si>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</si>
  <si>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</si>
  <si>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</si>
  <si>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</si>
  <si>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</si>
  <si>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</si>
  <si>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</si>
  <si>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</si>
  <si>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</si>
  <si>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</si>
  <si>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</si>
  <si>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</si>
  <si>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</si>
  <si>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</si>
  <si>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</si>
  <si>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</si>
  <si>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</si>
  <si>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</si>
  <si>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</si>
  <si>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</si>
  <si>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</si>
  <si>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</si>
  <si>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</si>
  <si>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</si>
  <si>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</si>
  <si>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</si>
  <si>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</si>
  <si>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</si>
  <si>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</si>
  <si>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</si>
  <si>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</si>
  <si>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</si>
  <si>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</si>
  <si>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</si>
  <si>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</si>
  <si>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</si>
  <si>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</si>
  <si>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</si>
  <si>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</si>
  <si>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</si>
  <si>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</si>
  <si>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</si>
  <si>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</si>
  <si>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</si>
  <si>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</si>
  <si>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</si>
  <si>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</si>
  <si>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</si>
  <si>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</si>
  <si>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</si>
  <si>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</si>
  <si>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</si>
  <si>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</si>
  <si>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</si>
  <si>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</si>
  <si>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</si>
  <si>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</si>
  <si>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</si>
  <si>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</si>
  <si>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</si>
  <si>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</si>
  <si>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</si>
  <si>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</si>
  <si>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</si>
  <si>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</si>
  <si>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</si>
  <si>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</si>
  <si>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</si>
  <si>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</si>
  <si>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</si>
  <si>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</si>
  <si>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</si>
  <si>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</si>
  <si>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</si>
  <si>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</si>
  <si>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</si>
  <si>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</si>
  <si>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</si>
  <si>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</si>
  <si>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</si>
  <si>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</si>
  <si>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</si>
  <si>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</si>
  <si>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</si>
  <si>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</si>
  <si>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</si>
  <si>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</si>
  <si>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</si>
  <si>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</si>
  <si>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</si>
  <si>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</si>
  <si>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</si>
  <si>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</si>
  <si>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</si>
  <si>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</si>
  <si>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</si>
  <si>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</si>
  <si>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</si>
  <si>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</si>
  <si>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</si>
  <si>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</si>
  <si>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</si>
  <si>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</si>
  <si>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</si>
  <si>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</si>
  <si>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</si>
  <si>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</si>
  <si>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</si>
  <si>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</si>
  <si>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</si>
  <si>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</si>
  <si>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</si>
  <si>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</si>
  <si>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</si>
  <si>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</si>
  <si>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</si>
  <si>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</si>
  <si>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</si>
  <si>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</si>
  <si>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</si>
  <si>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</si>
  <si>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</si>
  <si>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</si>
  <si>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</si>
  <si>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</si>
  <si>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</si>
  <si>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</si>
  <si>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</si>
  <si>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</si>
  <si>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</si>
  <si>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</si>
  <si>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</si>
  <si>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</si>
  <si>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</si>
  <si>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</si>
  <si>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</si>
  <si>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</si>
  <si>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</si>
  <si>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</si>
  <si>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</si>
  <si>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</si>
  <si>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</si>
  <si>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</si>
  <si>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</si>
  <si>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</si>
  <si>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</si>
  <si>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</si>
  <si>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</si>
  <si>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</si>
  <si>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</si>
  <si>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</si>
  <si>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</si>
  <si>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</si>
  <si>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</si>
  <si>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</si>
  <si>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</si>
  <si>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</si>
  <si>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</si>
  <si>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</si>
  <si>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</si>
  <si>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</si>
  <si>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</si>
  <si>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</si>
  <si>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</si>
  <si>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</si>
  <si>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</si>
  <si>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</si>
  <si>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</si>
  <si>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</si>
  <si>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</si>
  <si>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</si>
  <si>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</si>
  <si>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</si>
  <si>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</si>
  <si>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</si>
  <si>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</si>
  <si>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</si>
  <si>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</si>
  <si>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</si>
  <si>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</si>
  <si>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</si>
  <si>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</si>
  <si>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</si>
  <si>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</si>
  <si>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</si>
  <si>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</si>
  <si>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</si>
  <si>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</si>
  <si>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</si>
  <si>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</si>
  <si>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</si>
  <si>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</si>
  <si>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</si>
  <si>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</si>
  <si>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</si>
  <si>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</si>
  <si>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</si>
  <si>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</si>
  <si>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</si>
  <si>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</si>
  <si>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</si>
  <si>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</si>
  <si>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</si>
  <si>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</si>
  <si>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</si>
  <si>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</si>
  <si>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</si>
  <si>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</si>
  <si>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</si>
  <si>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</si>
  <si>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</si>
  <si>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</si>
  <si>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</si>
  <si>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</si>
  <si>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</si>
  <si>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</si>
  <si>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</si>
  <si>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</si>
  <si>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</si>
  <si>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</si>
  <si>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</si>
  <si>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</si>
  <si>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</si>
  <si>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</si>
  <si>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</si>
  <si>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</si>
  <si>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</si>
  <si>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</si>
  <si>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</si>
  <si>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</si>
  <si>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</si>
  <si>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</si>
  <si>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</si>
  <si>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</si>
  <si>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</si>
  <si>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</si>
  <si>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</si>
  <si>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</si>
  <si>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</si>
  <si>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</si>
  <si>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</si>
  <si>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</si>
  <si>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</si>
  <si>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</si>
  <si>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</si>
  <si>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</si>
  <si>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</si>
  <si>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</si>
  <si>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</si>
  <si>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</si>
  <si>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</si>
  <si>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</si>
  <si>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</si>
  <si>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</si>
  <si>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</si>
  <si>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</si>
  <si>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</si>
  <si>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</si>
  <si>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</si>
  <si>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</si>
  <si>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</si>
  <si>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</si>
  <si>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</si>
  <si>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</si>
  <si>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</si>
  <si>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</si>
  <si>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</si>
  <si>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</si>
  <si>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</si>
  <si>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</si>
  <si>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</si>
  <si>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</si>
  <si>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</si>
  <si>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</si>
  <si>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</si>
  <si>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</si>
  <si>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</si>
  <si>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</si>
  <si>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</si>
  <si>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</si>
  <si>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</si>
  <si>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</si>
  <si>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</si>
  <si>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</si>
  <si>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</si>
  <si>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</si>
  <si>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</si>
  <si>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</si>
  <si>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</si>
  <si>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</si>
  <si>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</si>
  <si>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</si>
  <si>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</si>
  <si>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</si>
  <si>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</si>
  <si>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</si>
  <si>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</si>
  <si>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</si>
  <si>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</si>
  <si>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</si>
  <si>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</si>
  <si>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</si>
  <si>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</si>
  <si>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</si>
  <si>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</si>
  <si>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</si>
  <si>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</si>
  <si>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</si>
  <si>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</si>
  <si>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</si>
  <si>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</si>
  <si>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</si>
  <si>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</si>
  <si>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</si>
  <si>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</si>
  <si>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</si>
  <si>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</si>
  <si>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</si>
  <si>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</si>
  <si>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</si>
  <si>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</si>
  <si>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</si>
  <si>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</si>
  <si>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</si>
  <si>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</si>
  <si>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</si>
  <si>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</si>
  <si>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</si>
  <si>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</si>
  <si>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</si>
  <si>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</si>
  <si>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</si>
  <si>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</si>
  <si>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</si>
  <si>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</si>
  <si>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</si>
  <si>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</si>
  <si>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</si>
  <si>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</si>
  <si>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</si>
  <si>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</si>
  <si>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</si>
  <si>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</si>
  <si>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</si>
  <si>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</si>
  <si>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</si>
  <si>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</si>
  <si>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</si>
  <si>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</si>
  <si>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</si>
  <si>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</si>
  <si>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</si>
  <si>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</si>
  <si>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</si>
  <si>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</si>
  <si>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</si>
  <si>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</si>
  <si>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</si>
  <si>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</si>
  <si>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</si>
  <si>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</si>
  <si>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</si>
  <si>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</si>
  <si>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</si>
  <si>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</si>
  <si>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</si>
  <si>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</si>
  <si>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</si>
  <si>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</si>
  <si>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</si>
  <si>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</si>
  <si>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</si>
  <si>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</si>
  <si>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</si>
  <si>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</si>
  <si>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</si>
  <si>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</si>
  <si>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</si>
  <si>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</si>
  <si>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</si>
  <si>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</si>
  <si>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</si>
  <si>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</si>
  <si>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</si>
  <si>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</si>
  <si>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</si>
  <si>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</si>
  <si>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</si>
  <si>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</si>
  <si>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</si>
  <si>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</si>
  <si>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</si>
  <si>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</si>
  <si>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</si>
  <si>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</si>
  <si>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</si>
  <si>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</si>
  <si>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</si>
  <si>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</si>
  <si>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</si>
  <si>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</si>
  <si>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</si>
  <si>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</si>
  <si>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</si>
  <si>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</si>
  <si>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</si>
  <si>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</si>
  <si>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</si>
  <si>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</si>
  <si>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</si>
  <si>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</si>
  <si>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</si>
  <si>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</si>
  <si>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</si>
  <si>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</si>
  <si>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</si>
  <si>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</si>
  <si>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</si>
  <si>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</si>
  <si>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</si>
  <si>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</si>
  <si>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</si>
  <si>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</si>
  <si>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</si>
  <si>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</si>
  <si>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</si>
  <si>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</si>
  <si>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</si>
  <si>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</si>
  <si>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</si>
  <si>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</si>
  <si>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</si>
  <si>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</si>
  <si>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</si>
  <si>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</si>
  <si>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</si>
  <si>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</si>
  <si>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</si>
  <si>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</si>
  <si>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</si>
  <si>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</si>
  <si>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</si>
  <si>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</si>
  <si>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</si>
  <si>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</si>
  <si>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</si>
  <si>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</si>
  <si>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</si>
  <si>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</si>
  <si>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</si>
  <si>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</si>
  <si>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</si>
  <si>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</si>
  <si>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</si>
  <si>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</si>
  <si>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</si>
  <si>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</si>
  <si>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</si>
  <si>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</si>
  <si>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</si>
  <si>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</si>
  <si>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</si>
  <si>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</si>
  <si>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</si>
  <si>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</si>
  <si>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</si>
  <si>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</si>
  <si>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</si>
  <si>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</si>
  <si>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</si>
  <si>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</si>
  <si>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</si>
  <si>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</si>
  <si>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</si>
  <si>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</si>
  <si>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</si>
  <si>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</si>
  <si>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</si>
  <si>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</si>
  <si>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</si>
  <si>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</si>
  <si>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</si>
  <si>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</si>
  <si>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</si>
  <si>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</si>
  <si>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</si>
  <si>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</si>
  <si>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</si>
  <si>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</si>
  <si>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</si>
  <si>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</si>
  <si>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</si>
  <si>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</si>
  <si>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</si>
  <si>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</si>
  <si>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</si>
  <si>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</si>
  <si>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</si>
  <si>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</si>
  <si>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</si>
  <si>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</si>
  <si>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</si>
  <si>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</si>
  <si>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</si>
  <si>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</si>
  <si>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</si>
  <si>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</si>
  <si>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</si>
  <si>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</si>
  <si>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</si>
  <si>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</si>
  <si>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</si>
  <si>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</si>
  <si>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</si>
  <si>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</si>
  <si>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</si>
  <si>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</si>
  <si>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</si>
  <si>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</si>
  <si>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</si>
  <si>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</si>
  <si>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</si>
  <si>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</si>
  <si>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</si>
  <si>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</si>
  <si>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</si>
  <si>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</si>
  <si>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</si>
  <si>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</si>
  <si>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</si>
  <si>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</si>
  <si>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</si>
  <si>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</si>
  <si>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</si>
  <si>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</si>
  <si>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</si>
  <si>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</si>
  <si>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</si>
  <si>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</si>
  <si>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</si>
  <si>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</si>
  <si>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</si>
  <si>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</si>
  <si>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</si>
  <si>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</si>
  <si>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</si>
  <si>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</si>
  <si>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</si>
  <si>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</si>
  <si>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</si>
  <si>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</si>
  <si>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</si>
  <si>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</si>
  <si>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</si>
  <si>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</si>
  <si>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</si>
  <si>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</si>
  <si>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</si>
  <si>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</si>
  <si>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</si>
  <si>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</si>
  <si>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</si>
  <si>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</si>
  <si>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</si>
  <si>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</si>
  <si>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</si>
  <si>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</si>
  <si>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</si>
  <si>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</si>
  <si>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</si>
  <si>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</si>
  <si>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</si>
  <si>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</si>
  <si>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</si>
  <si>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</si>
  <si>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</si>
  <si>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</si>
  <si>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</si>
  <si>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</si>
  <si>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</si>
  <si>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</si>
  <si>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</si>
  <si>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</si>
  <si>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</si>
  <si>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</si>
  <si>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</si>
  <si>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</si>
  <si>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</si>
  <si>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</si>
  <si>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</si>
  <si>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</si>
  <si>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</si>
  <si>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</si>
  <si>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</si>
  <si>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</si>
  <si>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</si>
  <si>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</si>
  <si>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</si>
  <si>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</si>
  <si>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</si>
  <si>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</si>
  <si>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</si>
  <si>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</si>
  <si>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</si>
  <si>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</si>
  <si>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</si>
  <si>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</si>
  <si>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</si>
  <si>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</si>
  <si>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</si>
  <si>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</si>
  <si>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</si>
  <si>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</si>
  <si>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</si>
  <si>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</si>
  <si>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</si>
  <si>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</si>
  <si>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</si>
  <si>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</si>
  <si>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</si>
  <si>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</si>
  <si>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</si>
  <si>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</si>
  <si>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</si>
  <si>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</si>
  <si>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</si>
  <si>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</si>
  <si>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</si>
  <si>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</si>
  <si>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</si>
  <si>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</si>
  <si>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</si>
  <si>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</si>
  <si>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</si>
  <si>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</si>
  <si>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</si>
  <si>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</si>
  <si>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</si>
  <si>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</si>
  <si>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</si>
  <si>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</si>
  <si>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</si>
  <si>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</si>
  <si>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</si>
  <si>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</si>
  <si>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</si>
  <si>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</si>
  <si>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</si>
  <si>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</si>
  <si>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</si>
  <si>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</si>
  <si>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</si>
  <si>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</si>
  <si>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</si>
  <si>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</si>
  <si>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</si>
  <si>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</si>
  <si>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</si>
  <si>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</si>
  <si>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</si>
  <si>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</si>
  <si>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</si>
  <si>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</si>
  <si>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</si>
  <si>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</si>
  <si>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</si>
  <si>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</si>
  <si>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</si>
  <si>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</si>
  <si>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</si>
  <si>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</si>
  <si>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</si>
  <si>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</si>
  <si>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</si>
  <si>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</si>
  <si>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</si>
  <si>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</si>
  <si>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</si>
  <si>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</si>
  <si>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</si>
  <si>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</si>
  <si>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</si>
  <si>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</si>
  <si>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</si>
  <si>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</si>
  <si>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</si>
  <si>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</si>
  <si>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</si>
  <si>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</si>
  <si>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</si>
  <si>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</si>
  <si>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</si>
  <si>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</si>
  <si>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</si>
  <si>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</si>
  <si>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</si>
  <si>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</si>
  <si>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</si>
  <si>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</si>
  <si>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</si>
  <si>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</si>
  <si>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</si>
  <si>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</si>
  <si>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</si>
  <si>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</si>
  <si>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</si>
  <si>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</si>
  <si>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</si>
  <si>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</si>
  <si>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</si>
  <si>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</si>
  <si>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</si>
  <si>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</si>
  <si>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</si>
  <si>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</si>
  <si>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</si>
  <si>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</si>
  <si>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</si>
  <si>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</si>
  <si>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</si>
  <si>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</si>
  <si>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</si>
  <si>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</si>
  <si>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</si>
  <si>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</si>
  <si>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</si>
  <si>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</si>
  <si>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</si>
  <si>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</si>
  <si>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</si>
  <si>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</si>
  <si>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</si>
  <si>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</si>
  <si>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</si>
  <si>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</si>
  <si>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</si>
  <si>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</si>
  <si>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</si>
  <si>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</si>
  <si>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</si>
  <si>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</si>
  <si>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</si>
  <si>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</si>
  <si>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</si>
  <si>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</si>
  <si>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</si>
  <si>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</si>
  <si>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</si>
  <si>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</si>
  <si>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</si>
  <si>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</si>
  <si>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</si>
  <si>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</si>
  <si>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</si>
  <si>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</si>
  <si>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</si>
  <si>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</si>
  <si>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</si>
  <si>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</si>
  <si>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</si>
  <si>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</si>
  <si>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</si>
  <si>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</si>
  <si>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</si>
  <si>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</si>
  <si>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</si>
  <si>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</si>
  <si>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</si>
  <si>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</si>
  <si>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</si>
  <si>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</si>
  <si>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</si>
  <si>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</si>
  <si>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</si>
  <si>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</si>
  <si>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</si>
  <si>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</si>
  <si>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</si>
  <si>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</si>
  <si>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</si>
  <si>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</si>
  <si>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</si>
  <si>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</si>
  <si>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</si>
  <si>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</si>
  <si>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</si>
  <si>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</si>
  <si>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</si>
  <si>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</si>
  <si>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</si>
  <si>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</si>
  <si>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</si>
  <si>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</si>
  <si>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</si>
  <si>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</si>
  <si>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</si>
  <si>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</si>
  <si>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</si>
  <si>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</si>
  <si>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</si>
  <si>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</si>
  <si>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</si>
  <si>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</si>
  <si>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</si>
  <si>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</si>
  <si>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</si>
  <si>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</si>
  <si>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</si>
  <si>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</si>
  <si>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</si>
  <si>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</si>
  <si>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</si>
  <si>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</si>
  <si>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</si>
  <si>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</si>
  <si>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</si>
  <si>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</si>
  <si>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</si>
  <si>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</si>
  <si>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</si>
  <si>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</si>
  <si>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</si>
  <si>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</si>
  <si>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</si>
  <si>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</si>
  <si>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</si>
  <si>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</si>
  <si>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</si>
  <si>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</si>
  <si>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</si>
  <si>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</si>
  <si>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</si>
  <si>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</si>
  <si>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</si>
  <si>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</si>
  <si>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</si>
  <si>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</si>
  <si>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</si>
  <si>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</si>
  <si>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</si>
  <si>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</si>
  <si>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</si>
  <si>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</si>
  <si>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</si>
  <si>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</si>
  <si>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</si>
  <si>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</si>
  <si>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</si>
  <si>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</si>
  <si>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</si>
  <si>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</si>
  <si>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</si>
  <si>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</si>
  <si>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</si>
  <si>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</si>
  <si>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</si>
  <si>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</si>
  <si>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</si>
  <si>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</si>
  <si>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</si>
  <si>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</si>
  <si>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</si>
  <si>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</si>
  <si>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</si>
  <si>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</si>
  <si>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</si>
  <si>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</si>
  <si>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</si>
  <si>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</si>
  <si>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</si>
  <si>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</si>
  <si>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</si>
  <si>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</si>
  <si>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</si>
  <si>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</si>
  <si>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</si>
  <si>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</si>
  <si>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</si>
  <si>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</si>
  <si>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</si>
  <si>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</si>
  <si>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</si>
  <si>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</si>
  <si>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</si>
  <si>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</si>
  <si>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</si>
  <si>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</si>
  <si>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</si>
  <si>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</si>
  <si>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</si>
  <si>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</si>
  <si>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</si>
  <si>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</si>
  <si>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</si>
  <si>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</si>
  <si>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</si>
  <si>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</si>
  <si>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</si>
  <si>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</si>
  <si>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</si>
  <si>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</si>
  <si>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</si>
  <si>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</si>
  <si>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</si>
  <si>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</si>
  <si>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</si>
  <si>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</si>
  <si>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</si>
  <si>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</si>
  <si>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</si>
  <si>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</si>
  <si>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</si>
  <si>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</si>
  <si>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</si>
  <si>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</si>
  <si>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</si>
  <si>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</si>
  <si>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</si>
  <si>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</si>
  <si>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</si>
  <si>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</si>
  <si>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</si>
  <si>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</si>
  <si>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</si>
  <si>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</si>
  <si>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</si>
  <si>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</si>
  <si>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</si>
  <si>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</si>
  <si>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</si>
  <si>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</si>
  <si>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</si>
  <si>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</si>
  <si>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</si>
  <si>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</si>
  <si>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</si>
  <si>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</si>
  <si>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</si>
  <si>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</si>
  <si>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</si>
  <si>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</si>
  <si>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</si>
  <si>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</si>
  <si>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</si>
  <si>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</si>
  <si>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</si>
  <si>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</si>
  <si>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</si>
  <si>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</si>
  <si>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</si>
  <si>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</si>
  <si>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</si>
  <si>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</si>
  <si>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</si>
  <si>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</si>
  <si>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</si>
  <si>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</si>
  <si>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</si>
  <si>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</si>
  <si>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</si>
  <si>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</si>
  <si>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</si>
  <si>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</si>
  <si>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</si>
  <si>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</si>
  <si>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</si>
  <si>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</si>
  <si>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</si>
  <si>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</si>
  <si>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</si>
  <si>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</si>
  <si>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</si>
  <si>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</si>
  <si>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</si>
  <si>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</si>
  <si>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</si>
  <si>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</si>
  <si>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</si>
  <si>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</si>
  <si>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</si>
  <si>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</si>
  <si>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</si>
  <si>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</si>
  <si>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</si>
  <si>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</si>
  <si>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</si>
  <si>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</si>
  <si>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</si>
  <si>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</si>
  <si>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</si>
  <si>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</si>
  <si>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</si>
  <si>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</si>
  <si>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</si>
  <si>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</si>
  <si>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</si>
  <si>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</si>
  <si>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</si>
  <si>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</si>
  <si>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</si>
  <si>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</si>
  <si>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</si>
  <si>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</si>
  <si>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</si>
  <si>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</si>
  <si>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</si>
  <si>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</si>
  <si>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</si>
  <si>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</si>
  <si>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</si>
  <si>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</si>
  <si>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</si>
  <si>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</si>
  <si>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</si>
  <si>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</si>
  <si>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</si>
  <si>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</si>
  <si>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</si>
  <si>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</si>
  <si>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</si>
  <si>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</si>
  <si>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</si>
  <si>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</si>
  <si>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</si>
  <si>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</si>
  <si>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</si>
  <si>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</si>
  <si>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</si>
  <si>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</si>
  <si>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</si>
  <si>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</si>
  <si>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</si>
  <si>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</si>
  <si>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</si>
  <si>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</si>
  <si>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</si>
  <si>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</si>
  <si>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</si>
  <si>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</si>
  <si>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</si>
  <si>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</si>
  <si>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</si>
  <si>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</si>
  <si>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</si>
  <si>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</si>
  <si>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</si>
  <si>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</si>
  <si>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</si>
  <si>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</si>
  <si>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</si>
  <si>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</si>
  <si>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</si>
  <si>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</si>
  <si>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</si>
  <si>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</si>
  <si>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</si>
  <si>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</si>
  <si>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</si>
  <si>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</si>
  <si>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</si>
  <si>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</si>
  <si>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</si>
  <si>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</si>
  <si>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</si>
  <si>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</si>
  <si>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</si>
  <si>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</si>
  <si>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</si>
  <si>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</si>
  <si>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</si>
  <si>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</si>
  <si>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</si>
  <si>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</si>
  <si>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</si>
  <si>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</si>
  <si>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</si>
  <si>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</si>
  <si>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</si>
  <si>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</si>
  <si>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</si>
  <si>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</si>
  <si>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</si>
  <si>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</si>
  <si>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</si>
  <si>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</si>
  <si>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</si>
  <si>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</si>
  <si>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</si>
  <si>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</si>
  <si>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</si>
  <si>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</si>
  <si>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</si>
  <si>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</si>
  <si>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</si>
  <si>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</si>
  <si>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</si>
  <si>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</si>
  <si>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</si>
  <si>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</si>
  <si>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</si>
  <si>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</si>
  <si>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</si>
  <si>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</si>
  <si>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</si>
  <si>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</si>
  <si>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</si>
  <si>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</si>
  <si>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</si>
  <si>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</si>
  <si>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</si>
  <si>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</si>
  <si>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</si>
  <si>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</si>
  <si>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</si>
  <si>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</si>
  <si>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</si>
  <si>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</si>
  <si>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</si>
  <si>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</si>
  <si>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</si>
  <si>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</si>
  <si>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</si>
  <si>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</si>
  <si>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</si>
  <si>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</si>
  <si>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</si>
  <si>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</si>
  <si>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</si>
  <si>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</si>
  <si>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</si>
  <si>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</si>
  <si>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</si>
  <si>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</si>
  <si>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</si>
  <si>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</si>
  <si>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</si>
  <si>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</si>
  <si>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</si>
  <si>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</si>
  <si>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</si>
  <si>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</si>
  <si>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</si>
  <si>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</si>
  <si>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</si>
  <si>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</si>
  <si>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</si>
  <si>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</si>
  <si>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</si>
  <si>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</si>
  <si>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</si>
  <si>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</si>
  <si>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</si>
  <si>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</si>
  <si>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</si>
  <si>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</si>
  <si>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</si>
  <si>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</si>
  <si>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</si>
  <si>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</si>
  <si>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</si>
  <si>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</si>
  <si>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</si>
  <si>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</si>
  <si>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</si>
  <si>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</si>
  <si>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</si>
  <si>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</si>
  <si>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</si>
  <si>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</si>
  <si>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</si>
  <si>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</si>
  <si>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</si>
  <si>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</si>
  <si>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</si>
  <si>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</si>
  <si>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</si>
  <si>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</si>
  <si>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</si>
  <si>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</si>
  <si>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</si>
  <si>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</si>
  <si>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</si>
  <si>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</si>
  <si>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</si>
  <si>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</si>
  <si>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</si>
  <si>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</si>
  <si>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</si>
  <si>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</si>
  <si>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</si>
  <si>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</si>
  <si>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</si>
  <si>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</si>
  <si>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</si>
  <si>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</si>
  <si>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</si>
  <si>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</si>
  <si>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</si>
  <si>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</si>
  <si>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</si>
  <si>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</si>
  <si>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</si>
  <si>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</si>
  <si>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</si>
  <si>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</si>
  <si>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</si>
  <si>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</si>
  <si>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</si>
  <si>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</si>
  <si>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</si>
  <si>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</si>
  <si>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</si>
  <si>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</si>
  <si>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</si>
  <si>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</si>
  <si>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</si>
  <si>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</si>
  <si>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</si>
  <si>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</si>
  <si>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</si>
  <si>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</si>
  <si>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</si>
  <si>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</si>
  <si>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</si>
  <si>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</si>
  <si>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</si>
  <si>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</si>
  <si>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</si>
  <si>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</si>
  <si>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</si>
  <si>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</si>
  <si>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</si>
  <si>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</si>
  <si>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</si>
  <si>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</si>
  <si>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</si>
  <si>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</si>
  <si>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</si>
  <si>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</si>
  <si>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</si>
  <si>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</si>
  <si>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</si>
  <si>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</si>
  <si>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</si>
  <si>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</si>
  <si>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</si>
  <si>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</si>
  <si>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</si>
  <si>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</si>
  <si>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</si>
  <si>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</si>
  <si>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</si>
  <si>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</si>
  <si>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</si>
  <si>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</si>
  <si>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</si>
  <si>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</si>
  <si>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</si>
  <si>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</si>
  <si>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</si>
  <si>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</si>
  <si>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</si>
  <si>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</si>
  <si>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</si>
  <si>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</si>
  <si>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</si>
  <si>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</si>
  <si>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</si>
  <si>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</si>
  <si>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</si>
  <si>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</si>
  <si>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</si>
  <si>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</si>
  <si>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</si>
  <si>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</si>
  <si>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</si>
  <si>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</si>
  <si>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</si>
  <si>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</si>
  <si>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</si>
  <si>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</si>
  <si>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</si>
  <si>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</si>
  <si>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</si>
  <si>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</si>
  <si>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</si>
  <si>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</si>
  <si>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</si>
  <si>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</si>
  <si>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</si>
  <si>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</si>
  <si>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</si>
  <si>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</si>
  <si>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</si>
  <si>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</si>
  <si>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</si>
  <si>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</si>
  <si>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</si>
  <si>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</si>
  <si>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</si>
  <si>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</si>
  <si>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</si>
  <si>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</si>
  <si>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</si>
  <si>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</si>
  <si>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</si>
  <si>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</si>
  <si>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</si>
  <si>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</si>
  <si>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</si>
  <si>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</si>
  <si>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</si>
  <si>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</si>
  <si>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</si>
  <si>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</si>
  <si>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</si>
  <si>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</si>
  <si>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</si>
  <si>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</si>
  <si>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</si>
  <si>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</si>
  <si>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</si>
  <si>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</si>
  <si>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</si>
  <si>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</si>
  <si>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</si>
  <si>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</si>
  <si>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</si>
  <si>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</si>
  <si>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</si>
  <si>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</si>
  <si>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</si>
  <si>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</si>
  <si>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</si>
  <si>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</si>
  <si>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</si>
  <si>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</si>
  <si>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</si>
  <si>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</si>
  <si>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</si>
  <si>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</si>
  <si>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</si>
  <si>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</si>
  <si>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</si>
  <si>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</si>
  <si>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</si>
  <si>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</si>
  <si>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</si>
  <si>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</si>
  <si>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</si>
  <si>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</si>
  <si>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</si>
  <si>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</si>
  <si>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</si>
  <si>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</si>
  <si>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</si>
  <si>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</si>
  <si>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</si>
  <si>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</si>
  <si>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</si>
  <si>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</si>
  <si>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</si>
  <si>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</si>
  <si>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</si>
  <si>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</si>
  <si>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</si>
  <si>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</si>
  <si>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</si>
  <si>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</si>
  <si>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</si>
  <si>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</si>
  <si>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</si>
  <si>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</si>
  <si>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</si>
  <si>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</si>
  <si>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</si>
  <si>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</si>
  <si>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</si>
  <si>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</si>
  <si>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</si>
  <si>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</si>
  <si>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</si>
  <si>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</si>
  <si>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</si>
  <si>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</si>
  <si>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</si>
  <si>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</si>
  <si>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</si>
  <si>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</si>
  <si>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</si>
  <si>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</si>
  <si>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</si>
  <si>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</si>
  <si>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</si>
  <si>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</si>
  <si>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</si>
  <si>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</si>
  <si>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</si>
  <si>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</si>
  <si>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</si>
  <si>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</si>
  <si>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</si>
  <si>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</si>
  <si>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</si>
  <si>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</si>
  <si>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</si>
  <si>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</si>
  <si>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</si>
  <si>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</si>
  <si>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</si>
  <si>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</si>
  <si>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</si>
  <si>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</si>
  <si>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</si>
  <si>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</si>
  <si>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</si>
  <si>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</si>
  <si>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</si>
  <si>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</si>
  <si>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</si>
  <si>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</si>
  <si>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</si>
  <si>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</si>
  <si>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</si>
  <si>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</si>
  <si>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</si>
  <si>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</si>
  <si>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</si>
  <si>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</si>
  <si>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</si>
  <si>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</si>
  <si>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</si>
  <si>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</si>
  <si>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</si>
  <si>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</si>
  <si>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</si>
  <si>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</si>
  <si>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</si>
  <si>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</si>
  <si>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</si>
  <si>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</si>
  <si>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</si>
  <si>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</si>
  <si>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</si>
  <si>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</si>
  <si>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</si>
  <si>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</si>
  <si>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</si>
  <si>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</si>
  <si>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</si>
  <si>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</si>
  <si>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</si>
  <si>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</si>
  <si>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</si>
  <si>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</si>
  <si>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</si>
  <si>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Баун Вильгард Артурович</t>
  </si>
  <si>
    <t>Бекарев Артём Сергеевич</t>
  </si>
  <si>
    <t>Гаврилюк Эльвира Сергеевна</t>
  </si>
  <si>
    <t>Маженов Салемхан Саматович</t>
  </si>
  <si>
    <t>Мейрам Жалғас Медетулы</t>
  </si>
  <si>
    <t>Письяуков Михаил Дмитриевич</t>
  </si>
  <si>
    <t>Рудзинский Андрей Антонович</t>
  </si>
  <si>
    <t>Сейдулла Адеміай Ораққызы</t>
  </si>
  <si>
    <t>Чернушкина Алиса Викторовна</t>
  </si>
  <si>
    <t>Апальков Тихон Викторович</t>
  </si>
  <si>
    <t>Деркачёва Ксения Сергеевна</t>
  </si>
  <si>
    <t>Копылова Инна Викторовна</t>
  </si>
  <si>
    <t>Качалова Владислава</t>
  </si>
  <si>
    <t>Қанат Шалқар Нұрбекұлы</t>
  </si>
  <si>
    <t>Орлова Яна Викторовна</t>
  </si>
  <si>
    <t>Салихова Амина Дамировна</t>
  </si>
  <si>
    <t>Юлих Егор Александрович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</si>
</sst>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topLeftCell="A11" workbookViewId="0">
      <selection activeCell="A3" sqref="A3"/>
    </sheetView>
  </sheetViews>
  <sheetFormatPr defaultRowHeight="14.4"/>
  <cols>
    <col min="2" max="2" width="18.33203125" customWidth="1"/>
  </cols>
  <sheetData>
    <row r="1" spans="1:227" ht="15.6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>
      <c r="A2" s="87" t="s">
        <v>3155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58" t="s">
        <v>0</v>
      </c>
      <c r="B4" s="58" t="s">
        <v>321</v>
      </c>
      <c r="C4" s="60" t="s">
        <v>972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2"/>
      <c r="AM4" s="63" t="s">
        <v>974</v>
      </c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5"/>
      <c r="CC4" s="63" t="s">
        <v>974</v>
      </c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74" t="s">
        <v>977</v>
      </c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5"/>
      <c r="EE4" s="84" t="s">
        <v>978</v>
      </c>
      <c r="EF4" s="85"/>
      <c r="EG4" s="85"/>
      <c r="EH4" s="85"/>
      <c r="EI4" s="85"/>
      <c r="EJ4" s="85"/>
      <c r="EK4" s="85"/>
      <c r="EL4" s="85"/>
      <c r="EM4" s="86"/>
      <c r="EN4" s="63" t="s">
        <v>978</v>
      </c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8" t="s">
        <v>980</v>
      </c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</row>
    <row r="5" spans="1:227" ht="15" customHeight="1">
      <c r="A5" s="58"/>
      <c r="B5" s="58"/>
      <c r="C5" s="46" t="s">
        <v>973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71" t="s">
        <v>975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2"/>
      <c r="CC5" s="67" t="s">
        <v>976</v>
      </c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9"/>
      <c r="DA5" s="76" t="s">
        <v>48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7"/>
      <c r="EE5" s="81" t="s">
        <v>979</v>
      </c>
      <c r="EF5" s="82"/>
      <c r="EG5" s="82"/>
      <c r="EH5" s="82"/>
      <c r="EI5" s="82"/>
      <c r="EJ5" s="82"/>
      <c r="EK5" s="82"/>
      <c r="EL5" s="82"/>
      <c r="EM5" s="83"/>
      <c r="EN5" s="81" t="s">
        <v>59</v>
      </c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67" t="s">
        <v>981</v>
      </c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</row>
    <row r="6" spans="1:227" ht="10.199999999999999" hidden="1" customHeight="1">
      <c r="A6" s="58"/>
      <c r="B6" s="58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58"/>
      <c r="B7" s="58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58"/>
      <c r="B8" s="58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58"/>
      <c r="B9" s="58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58"/>
      <c r="B10" s="5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>
      <c r="A11" s="58"/>
      <c r="B11" s="58"/>
      <c r="C11" s="49" t="s">
        <v>14</v>
      </c>
      <c r="D11" s="50" t="s">
        <v>2</v>
      </c>
      <c r="E11" s="50" t="s">
        <v>3</v>
      </c>
      <c r="F11" s="50" t="s">
        <v>22</v>
      </c>
      <c r="G11" s="50" t="s">
        <v>4</v>
      </c>
      <c r="H11" s="50" t="s">
        <v>5</v>
      </c>
      <c r="I11" s="50" t="s">
        <v>15</v>
      </c>
      <c r="J11" s="50" t="s">
        <v>6</v>
      </c>
      <c r="K11" s="50" t="s">
        <v>7</v>
      </c>
      <c r="L11" s="50" t="s">
        <v>23</v>
      </c>
      <c r="M11" s="50" t="s">
        <v>6</v>
      </c>
      <c r="N11" s="50" t="s">
        <v>7</v>
      </c>
      <c r="O11" s="50" t="s">
        <v>16</v>
      </c>
      <c r="P11" s="50" t="s">
        <v>8</v>
      </c>
      <c r="Q11" s="50" t="s">
        <v>1</v>
      </c>
      <c r="R11" s="50" t="s">
        <v>17</v>
      </c>
      <c r="S11" s="50" t="s">
        <v>3</v>
      </c>
      <c r="T11" s="50" t="s">
        <v>9</v>
      </c>
      <c r="U11" s="50" t="s">
        <v>24</v>
      </c>
      <c r="V11" s="50" t="s">
        <v>3</v>
      </c>
      <c r="W11" s="50" t="s">
        <v>9</v>
      </c>
      <c r="X11" s="51" t="s">
        <v>18</v>
      </c>
      <c r="Y11" s="46" t="s">
        <v>7</v>
      </c>
      <c r="Z11" s="49" t="s">
        <v>10</v>
      </c>
      <c r="AA11" s="50" t="s">
        <v>19</v>
      </c>
      <c r="AB11" s="50" t="s">
        <v>11</v>
      </c>
      <c r="AC11" s="50" t="s">
        <v>12</v>
      </c>
      <c r="AD11" s="50" t="s">
        <v>20</v>
      </c>
      <c r="AE11" s="50" t="s">
        <v>1</v>
      </c>
      <c r="AF11" s="50" t="s">
        <v>2</v>
      </c>
      <c r="AG11" s="50" t="s">
        <v>21</v>
      </c>
      <c r="AH11" s="50" t="s">
        <v>9</v>
      </c>
      <c r="AI11" s="50" t="s">
        <v>4</v>
      </c>
      <c r="AJ11" s="50" t="s">
        <v>25</v>
      </c>
      <c r="AK11" s="50" t="s">
        <v>13</v>
      </c>
      <c r="AL11" s="50" t="s">
        <v>6</v>
      </c>
      <c r="AM11" s="50" t="s">
        <v>26</v>
      </c>
      <c r="AN11" s="50"/>
      <c r="AO11" s="50"/>
      <c r="AP11" s="51" t="s">
        <v>27</v>
      </c>
      <c r="AQ11" s="46"/>
      <c r="AR11" s="49"/>
      <c r="AS11" s="51" t="s">
        <v>28</v>
      </c>
      <c r="AT11" s="46"/>
      <c r="AU11" s="49"/>
      <c r="AV11" s="50" t="s">
        <v>29</v>
      </c>
      <c r="AW11" s="50"/>
      <c r="AX11" s="50"/>
      <c r="AY11" s="50" t="s">
        <v>30</v>
      </c>
      <c r="AZ11" s="50"/>
      <c r="BA11" s="50"/>
      <c r="BB11" s="50" t="s">
        <v>31</v>
      </c>
      <c r="BC11" s="50"/>
      <c r="BD11" s="50"/>
      <c r="BE11" s="73" t="s">
        <v>32</v>
      </c>
      <c r="BF11" s="73"/>
      <c r="BG11" s="73"/>
      <c r="BH11" s="50" t="s">
        <v>33</v>
      </c>
      <c r="BI11" s="50"/>
      <c r="BJ11" s="50"/>
      <c r="BK11" s="50" t="s">
        <v>34</v>
      </c>
      <c r="BL11" s="50"/>
      <c r="BM11" s="50"/>
      <c r="BN11" s="50" t="s">
        <v>35</v>
      </c>
      <c r="BO11" s="50"/>
      <c r="BP11" s="50"/>
      <c r="BQ11" s="50" t="s">
        <v>36</v>
      </c>
      <c r="BR11" s="50"/>
      <c r="BS11" s="50"/>
      <c r="BT11" s="50" t="s">
        <v>37</v>
      </c>
      <c r="BU11" s="50"/>
      <c r="BV11" s="50"/>
      <c r="BW11" s="66" t="s">
        <v>38</v>
      </c>
      <c r="BX11" s="66"/>
      <c r="BY11" s="66"/>
      <c r="BZ11" s="66" t="s">
        <v>39</v>
      </c>
      <c r="CA11" s="66"/>
      <c r="CB11" s="70"/>
      <c r="CC11" s="50" t="s">
        <v>40</v>
      </c>
      <c r="CD11" s="50"/>
      <c r="CE11" s="50"/>
      <c r="CF11" s="50" t="s">
        <v>41</v>
      </c>
      <c r="CG11" s="50"/>
      <c r="CH11" s="50"/>
      <c r="CI11" s="73" t="s">
        <v>42</v>
      </c>
      <c r="CJ11" s="73"/>
      <c r="CK11" s="73"/>
      <c r="CL11" s="50" t="s">
        <v>43</v>
      </c>
      <c r="CM11" s="50"/>
      <c r="CN11" s="50"/>
      <c r="CO11" s="50" t="s">
        <v>44</v>
      </c>
      <c r="CP11" s="50"/>
      <c r="CQ11" s="50"/>
      <c r="CR11" s="50" t="s">
        <v>45</v>
      </c>
      <c r="CS11" s="50"/>
      <c r="CT11" s="50"/>
      <c r="CU11" s="50" t="s">
        <v>46</v>
      </c>
      <c r="CV11" s="50"/>
      <c r="CW11" s="50"/>
      <c r="CX11" s="50" t="s">
        <v>47</v>
      </c>
      <c r="CY11" s="50"/>
      <c r="CZ11" s="51"/>
      <c r="DA11" s="78" t="s">
        <v>323</v>
      </c>
      <c r="DB11" s="79"/>
      <c r="DC11" s="80"/>
      <c r="DD11" s="78" t="s">
        <v>324</v>
      </c>
      <c r="DE11" s="79"/>
      <c r="DF11" s="80"/>
      <c r="DG11" s="78" t="s">
        <v>325</v>
      </c>
      <c r="DH11" s="79"/>
      <c r="DI11" s="80"/>
      <c r="DJ11" s="73" t="s">
        <v>326</v>
      </c>
      <c r="DK11" s="73"/>
      <c r="DL11" s="73"/>
      <c r="DM11" s="73" t="s">
        <v>327</v>
      </c>
      <c r="DN11" s="73"/>
      <c r="DO11" s="73"/>
      <c r="DP11" s="73" t="s">
        <v>328</v>
      </c>
      <c r="DQ11" s="73"/>
      <c r="DR11" s="73"/>
      <c r="DS11" s="73" t="s">
        <v>329</v>
      </c>
      <c r="DT11" s="73"/>
      <c r="DU11" s="73"/>
      <c r="DV11" s="73" t="s">
        <v>330</v>
      </c>
      <c r="DW11" s="73"/>
      <c r="DX11" s="73"/>
      <c r="DY11" s="73" t="s">
        <v>331</v>
      </c>
      <c r="DZ11" s="73"/>
      <c r="EA11" s="73"/>
      <c r="EB11" s="78" t="s">
        <v>332</v>
      </c>
      <c r="EC11" s="79"/>
      <c r="ED11" s="79"/>
      <c r="EE11" s="73" t="s">
        <v>49</v>
      </c>
      <c r="EF11" s="73"/>
      <c r="EG11" s="73"/>
      <c r="EH11" s="73" t="s">
        <v>50</v>
      </c>
      <c r="EI11" s="73"/>
      <c r="EJ11" s="73"/>
      <c r="EK11" s="73" t="s">
        <v>51</v>
      </c>
      <c r="EL11" s="73"/>
      <c r="EM11" s="73"/>
      <c r="EN11" s="73" t="s">
        <v>52</v>
      </c>
      <c r="EO11" s="73"/>
      <c r="EP11" s="73"/>
      <c r="EQ11" s="73" t="s">
        <v>53</v>
      </c>
      <c r="ER11" s="73"/>
      <c r="ES11" s="73"/>
      <c r="ET11" s="73" t="s">
        <v>54</v>
      </c>
      <c r="EU11" s="73"/>
      <c r="EV11" s="73"/>
      <c r="EW11" s="73" t="s">
        <v>55</v>
      </c>
      <c r="EX11" s="73"/>
      <c r="EY11" s="73"/>
      <c r="EZ11" s="73" t="s">
        <v>56</v>
      </c>
      <c r="FA11" s="73"/>
      <c r="FB11" s="73"/>
      <c r="FC11" s="73" t="s">
        <v>57</v>
      </c>
      <c r="FD11" s="73"/>
      <c r="FE11" s="73"/>
      <c r="FF11" s="73" t="s">
        <v>58</v>
      </c>
      <c r="FG11" s="73"/>
      <c r="FH11" s="73"/>
      <c r="FI11" s="73" t="s">
        <v>333</v>
      </c>
      <c r="FJ11" s="73"/>
      <c r="FK11" s="73"/>
      <c r="FL11" s="73" t="s">
        <v>334</v>
      </c>
      <c r="FM11" s="73"/>
      <c r="FN11" s="73"/>
      <c r="FO11" s="73" t="s">
        <v>335</v>
      </c>
      <c r="FP11" s="73"/>
      <c r="FQ11" s="73"/>
      <c r="FR11" s="73" t="s">
        <v>336</v>
      </c>
      <c r="FS11" s="73"/>
      <c r="FT11" s="78"/>
      <c r="FU11" s="73" t="s">
        <v>337</v>
      </c>
      <c r="FV11" s="73"/>
      <c r="FW11" s="73"/>
      <c r="FX11" s="73" t="s">
        <v>338</v>
      </c>
      <c r="FY11" s="73"/>
      <c r="FZ11" s="73"/>
      <c r="GA11" s="73" t="s">
        <v>339</v>
      </c>
      <c r="GB11" s="73"/>
      <c r="GC11" s="73"/>
      <c r="GD11" s="73" t="s">
        <v>340</v>
      </c>
      <c r="GE11" s="73"/>
      <c r="GF11" s="73"/>
      <c r="GG11" s="73" t="s">
        <v>341</v>
      </c>
      <c r="GH11" s="73"/>
      <c r="GI11" s="73"/>
      <c r="GJ11" s="73" t="s">
        <v>342</v>
      </c>
      <c r="GK11" s="73"/>
      <c r="GL11" s="73"/>
      <c r="GM11" s="73" t="s">
        <v>343</v>
      </c>
      <c r="GN11" s="73"/>
      <c r="GO11" s="73"/>
      <c r="GP11" s="73" t="s">
        <v>344</v>
      </c>
      <c r="GQ11" s="73"/>
      <c r="GR11" s="73"/>
      <c r="GS11" s="73" t="s">
        <v>345</v>
      </c>
      <c r="GT11" s="73"/>
      <c r="GU11" s="73"/>
      <c r="GV11" s="73" t="s">
        <v>346</v>
      </c>
      <c r="GW11" s="73"/>
      <c r="GX11" s="73"/>
      <c r="GY11" s="73" t="s">
        <v>347</v>
      </c>
      <c r="GZ11" s="73"/>
      <c r="HA11" s="73"/>
      <c r="HB11" s="73" t="s">
        <v>348</v>
      </c>
      <c r="HC11" s="73"/>
      <c r="HD11" s="73"/>
      <c r="HE11" s="73" t="s">
        <v>349</v>
      </c>
      <c r="HF11" s="73"/>
      <c r="HG11" s="73"/>
      <c r="HH11" s="73" t="s">
        <v>350</v>
      </c>
      <c r="HI11" s="73"/>
      <c r="HJ11" s="73"/>
      <c r="HK11" s="73" t="s">
        <v>351</v>
      </c>
      <c r="HL11" s="73"/>
      <c r="HM11" s="73"/>
      <c r="HN11" s="73" t="s">
        <v>352</v>
      </c>
      <c r="HO11" s="73"/>
      <c r="HP11" s="73"/>
      <c r="HQ11" s="73" t="s">
        <v>353</v>
      </c>
      <c r="HR11" s="73"/>
      <c r="HS11" s="73"/>
    </row>
    <row r="12" spans="1:227" ht="156" customHeight="1">
      <c r="A12" s="58"/>
      <c r="B12" s="59"/>
      <c r="C12" s="57" t="s">
        <v>354</v>
      </c>
      <c r="D12" s="57"/>
      <c r="E12" s="57"/>
      <c r="F12" s="57" t="s">
        <v>358</v>
      </c>
      <c r="G12" s="57"/>
      <c r="H12" s="57"/>
      <c r="I12" s="57" t="s">
        <v>362</v>
      </c>
      <c r="J12" s="57"/>
      <c r="K12" s="57"/>
      <c r="L12" s="56" t="s">
        <v>366</v>
      </c>
      <c r="M12" s="56"/>
      <c r="N12" s="56"/>
      <c r="O12" s="56" t="s">
        <v>370</v>
      </c>
      <c r="P12" s="56"/>
      <c r="Q12" s="56"/>
      <c r="R12" s="56" t="s">
        <v>373</v>
      </c>
      <c r="S12" s="56"/>
      <c r="T12" s="56"/>
      <c r="U12" s="56" t="s">
        <v>377</v>
      </c>
      <c r="V12" s="56"/>
      <c r="W12" s="56"/>
      <c r="X12" s="56" t="s">
        <v>378</v>
      </c>
      <c r="Y12" s="56"/>
      <c r="Z12" s="56"/>
      <c r="AA12" s="56" t="s">
        <v>381</v>
      </c>
      <c r="AB12" s="56"/>
      <c r="AC12" s="56"/>
      <c r="AD12" s="56" t="s">
        <v>385</v>
      </c>
      <c r="AE12" s="56"/>
      <c r="AF12" s="56"/>
      <c r="AG12" s="56" t="s">
        <v>389</v>
      </c>
      <c r="AH12" s="56"/>
      <c r="AI12" s="56"/>
      <c r="AJ12" s="56" t="s">
        <v>393</v>
      </c>
      <c r="AK12" s="56"/>
      <c r="AL12" s="56"/>
      <c r="AM12" s="56" t="s">
        <v>397</v>
      </c>
      <c r="AN12" s="56"/>
      <c r="AO12" s="56"/>
      <c r="AP12" s="56" t="s">
        <v>401</v>
      </c>
      <c r="AQ12" s="56"/>
      <c r="AR12" s="56"/>
      <c r="AS12" s="56" t="s">
        <v>405</v>
      </c>
      <c r="AT12" s="56"/>
      <c r="AU12" s="56"/>
      <c r="AV12" s="56" t="s">
        <v>970</v>
      </c>
      <c r="AW12" s="56"/>
      <c r="AX12" s="56"/>
      <c r="AY12" s="56" t="s">
        <v>411</v>
      </c>
      <c r="AZ12" s="56"/>
      <c r="BA12" s="56"/>
      <c r="BB12" s="56" t="s">
        <v>415</v>
      </c>
      <c r="BC12" s="56"/>
      <c r="BD12" s="56"/>
      <c r="BE12" s="56" t="s">
        <v>419</v>
      </c>
      <c r="BF12" s="56"/>
      <c r="BG12" s="56"/>
      <c r="BH12" s="56" t="s">
        <v>423</v>
      </c>
      <c r="BI12" s="56"/>
      <c r="BJ12" s="56"/>
      <c r="BK12" s="56" t="s">
        <v>427</v>
      </c>
      <c r="BL12" s="56"/>
      <c r="BM12" s="56"/>
      <c r="BN12" s="56" t="s">
        <v>431</v>
      </c>
      <c r="BO12" s="56"/>
      <c r="BP12" s="56"/>
      <c r="BQ12" s="56" t="s">
        <v>435</v>
      </c>
      <c r="BR12" s="56"/>
      <c r="BS12" s="56"/>
      <c r="BT12" s="56" t="s">
        <v>439</v>
      </c>
      <c r="BU12" s="56"/>
      <c r="BV12" s="56"/>
      <c r="BW12" s="56" t="s">
        <v>443</v>
      </c>
      <c r="BX12" s="56"/>
      <c r="BY12" s="56"/>
      <c r="BZ12" s="56" t="s">
        <v>447</v>
      </c>
      <c r="CA12" s="56"/>
      <c r="CB12" s="56"/>
      <c r="CC12" s="56" t="s">
        <v>451</v>
      </c>
      <c r="CD12" s="56"/>
      <c r="CE12" s="56"/>
      <c r="CF12" s="56" t="s">
        <v>455</v>
      </c>
      <c r="CG12" s="56"/>
      <c r="CH12" s="56"/>
      <c r="CI12" s="56" t="s">
        <v>459</v>
      </c>
      <c r="CJ12" s="56"/>
      <c r="CK12" s="56"/>
      <c r="CL12" s="56" t="s">
        <v>463</v>
      </c>
      <c r="CM12" s="56"/>
      <c r="CN12" s="56"/>
      <c r="CO12" s="56" t="s">
        <v>467</v>
      </c>
      <c r="CP12" s="56"/>
      <c r="CQ12" s="56"/>
      <c r="CR12" s="56" t="s">
        <v>471</v>
      </c>
      <c r="CS12" s="56"/>
      <c r="CT12" s="56"/>
      <c r="CU12" s="56" t="s">
        <v>474</v>
      </c>
      <c r="CV12" s="56"/>
      <c r="CW12" s="56"/>
      <c r="CX12" s="56" t="s">
        <v>478</v>
      </c>
      <c r="CY12" s="56"/>
      <c r="CZ12" s="56"/>
      <c r="DA12" s="56" t="s">
        <v>482</v>
      </c>
      <c r="DB12" s="56"/>
      <c r="DC12" s="56"/>
      <c r="DD12" s="56" t="s">
        <v>486</v>
      </c>
      <c r="DE12" s="56"/>
      <c r="DF12" s="56"/>
      <c r="DG12" s="56" t="s">
        <v>490</v>
      </c>
      <c r="DH12" s="56"/>
      <c r="DI12" s="56"/>
      <c r="DJ12" s="56" t="s">
        <v>494</v>
      </c>
      <c r="DK12" s="56"/>
      <c r="DL12" s="56"/>
      <c r="DM12" s="57" t="s">
        <v>498</v>
      </c>
      <c r="DN12" s="57"/>
      <c r="DO12" s="57"/>
      <c r="DP12" s="57" t="s">
        <v>502</v>
      </c>
      <c r="DQ12" s="57"/>
      <c r="DR12" s="57"/>
      <c r="DS12" s="56" t="s">
        <v>506</v>
      </c>
      <c r="DT12" s="56"/>
      <c r="DU12" s="56"/>
      <c r="DV12" s="56" t="s">
        <v>510</v>
      </c>
      <c r="DW12" s="56"/>
      <c r="DX12" s="56"/>
      <c r="DY12" s="56" t="s">
        <v>513</v>
      </c>
      <c r="DZ12" s="56"/>
      <c r="EA12" s="56"/>
      <c r="EB12" s="56" t="s">
        <v>517</v>
      </c>
      <c r="EC12" s="56"/>
      <c r="ED12" s="56"/>
      <c r="EE12" s="56" t="s">
        <v>971</v>
      </c>
      <c r="EF12" s="56"/>
      <c r="EG12" s="56"/>
      <c r="EH12" s="56" t="s">
        <v>524</v>
      </c>
      <c r="EI12" s="56"/>
      <c r="EJ12" s="56"/>
      <c r="EK12" s="56" t="s">
        <v>528</v>
      </c>
      <c r="EL12" s="56"/>
      <c r="EM12" s="56"/>
      <c r="EN12" s="56" t="s">
        <v>532</v>
      </c>
      <c r="EO12" s="56"/>
      <c r="EP12" s="56"/>
      <c r="EQ12" s="56" t="s">
        <v>536</v>
      </c>
      <c r="ER12" s="56"/>
      <c r="ES12" s="56"/>
      <c r="ET12" s="56" t="s">
        <v>540</v>
      </c>
      <c r="EU12" s="56"/>
      <c r="EV12" s="56"/>
      <c r="EW12" s="56" t="s">
        <v>544</v>
      </c>
      <c r="EX12" s="56"/>
      <c r="EY12" s="56"/>
      <c r="EZ12" s="56" t="s">
        <v>546</v>
      </c>
      <c r="FA12" s="56"/>
      <c r="FB12" s="56"/>
      <c r="FC12" s="56" t="s">
        <v>548</v>
      </c>
      <c r="FD12" s="56"/>
      <c r="FE12" s="56"/>
      <c r="FF12" s="56" t="s">
        <v>552</v>
      </c>
      <c r="FG12" s="56"/>
      <c r="FH12" s="56"/>
      <c r="FI12" s="56" t="s">
        <v>555</v>
      </c>
      <c r="FJ12" s="56"/>
      <c r="FK12" s="56"/>
      <c r="FL12" s="56" t="s">
        <v>558</v>
      </c>
      <c r="FM12" s="56"/>
      <c r="FN12" s="56"/>
      <c r="FO12" s="56" t="s">
        <v>561</v>
      </c>
      <c r="FP12" s="56"/>
      <c r="FQ12" s="56"/>
      <c r="FR12" s="56" t="s">
        <v>565</v>
      </c>
      <c r="FS12" s="56"/>
      <c r="FT12" s="56"/>
      <c r="FU12" s="56" t="s">
        <v>569</v>
      </c>
      <c r="FV12" s="56"/>
      <c r="FW12" s="56"/>
      <c r="FX12" s="56" t="s">
        <v>573</v>
      </c>
      <c r="FY12" s="56"/>
      <c r="FZ12" s="56"/>
      <c r="GA12" s="56" t="s">
        <v>577</v>
      </c>
      <c r="GB12" s="56"/>
      <c r="GC12" s="56"/>
      <c r="GD12" s="56" t="s">
        <v>580</v>
      </c>
      <c r="GE12" s="56"/>
      <c r="GF12" s="56"/>
      <c r="GG12" s="56" t="s">
        <v>583</v>
      </c>
      <c r="GH12" s="56"/>
      <c r="GI12" s="56"/>
      <c r="GJ12" s="56" t="s">
        <v>585</v>
      </c>
      <c r="GK12" s="56"/>
      <c r="GL12" s="56"/>
      <c r="GM12" s="56" t="s">
        <v>589</v>
      </c>
      <c r="GN12" s="56"/>
      <c r="GO12" s="56"/>
      <c r="GP12" s="56" t="s">
        <v>590</v>
      </c>
      <c r="GQ12" s="56"/>
      <c r="GR12" s="56"/>
      <c r="GS12" s="56" t="s">
        <v>594</v>
      </c>
      <c r="GT12" s="56"/>
      <c r="GU12" s="56"/>
      <c r="GV12" s="56" t="s">
        <v>596</v>
      </c>
      <c r="GW12" s="56"/>
      <c r="GX12" s="56"/>
      <c r="GY12" s="56" t="s">
        <v>600</v>
      </c>
      <c r="GZ12" s="56"/>
      <c r="HA12" s="56"/>
      <c r="HB12" s="56" t="s">
        <v>604</v>
      </c>
      <c r="HC12" s="56"/>
      <c r="HD12" s="56"/>
      <c r="HE12" s="56" t="s">
        <v>608</v>
      </c>
      <c r="HF12" s="56"/>
      <c r="HG12" s="56"/>
      <c r="HH12" s="56" t="s">
        <v>612</v>
      </c>
      <c r="HI12" s="56"/>
      <c r="HJ12" s="56"/>
      <c r="HK12" s="56" t="s">
        <v>616</v>
      </c>
      <c r="HL12" s="56"/>
      <c r="HM12" s="56"/>
      <c r="HN12" s="56" t="s">
        <v>619</v>
      </c>
      <c r="HO12" s="56"/>
      <c r="HP12" s="56"/>
      <c r="HQ12" s="56" t="s">
        <v>623</v>
      </c>
      <c r="HR12" s="56"/>
      <c r="HS12" s="56"/>
    </row>
    <row r="13" spans="1:227" ht="124.5" customHeight="1">
      <c r="A13" s="58"/>
      <c r="B13" s="59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6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52" t="s">
        <v>322</v>
      </c>
      <c r="B39" s="5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54" t="s">
        <v>3153</v>
      </c>
      <c r="B40" s="55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s="12" t="s">
        <v>3121</v>
      </c>
      <c r="AI42" s="12"/>
    </row>
    <row r="43" spans="1:227">
      <c r="B43" t="s">
        <v>3122</v>
      </c>
      <c r="C43" t="s">
        <v>3130</v>
      </c>
      <c r="D43">
        <f>(C40+F40+I40+L40+O40+R40+U40+X40+AA40+AD40+AG40+AJ40)/12</f>
        <v>0</v>
      </c>
      <c r="AI43" s="12"/>
    </row>
    <row r="44" spans="1:227">
      <c r="B44" t="s">
        <v>3124</v>
      </c>
      <c r="C44" t="s">
        <v>3130</v>
      </c>
      <c r="D44">
        <f>(D40+G40+J40+M40+P40+S40+V40+Y40+AB40+AE40+AH40+AK40)/12</f>
        <v>0</v>
      </c>
      <c r="AI44" s="12"/>
    </row>
    <row r="45" spans="1:227">
      <c r="B45" t="s">
        <v>3125</v>
      </c>
      <c r="C45" t="s">
        <v>3130</v>
      </c>
      <c r="D45">
        <f>(E40+H40+K40+N40+Q40+T40+W40+Z40+AC40+AF40+AI40+AL40)/12</f>
        <v>0</v>
      </c>
      <c r="AI45" s="12"/>
    </row>
    <row r="47" spans="1:227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</row>
    <row r="48" spans="1:227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</row>
    <row r="49" spans="2:4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</row>
    <row r="51" spans="2:4">
      <c r="B51" t="s">
        <v>3122</v>
      </c>
      <c r="C51" t="s">
        <v>3132</v>
      </c>
      <c r="D51">
        <f>(DA40+DD40+DG40+DJ40+DM40+DP40+DS40+DV40+DY40+EB40)/10</f>
        <v>0</v>
      </c>
    </row>
    <row r="52" spans="2:4">
      <c r="B52" t="s">
        <v>3124</v>
      </c>
      <c r="C52" t="s">
        <v>3132</v>
      </c>
      <c r="D52">
        <f>(DB40+DE40+DH40+DK40+DN40+DQ40+DT40+DW40+DZ40+EC40)/10</f>
        <v>0</v>
      </c>
    </row>
    <row r="53" spans="2:4">
      <c r="B53" t="s">
        <v>3125</v>
      </c>
      <c r="C53" t="s">
        <v>3132</v>
      </c>
      <c r="D53">
        <f>(DC40+DF40+DI40+DL40+DO40+DR40+DU40+DX40+EA40+ED40)/10</f>
        <v>0</v>
      </c>
    </row>
    <row r="55" spans="2:4">
      <c r="B55" t="s">
        <v>3122</v>
      </c>
      <c r="C55" t="s">
        <v>3133</v>
      </c>
      <c r="D55">
        <f>(EE40+EH40+EK40+EN40+EQ40+ET40+EW40+EZ40+FC40+FF40+FI40+FL40+FO40+FR40)/14</f>
        <v>0</v>
      </c>
    </row>
    <row r="56" spans="2:4">
      <c r="B56" t="s">
        <v>3124</v>
      </c>
      <c r="C56" t="s">
        <v>3133</v>
      </c>
      <c r="D56">
        <f>(EF40+EI40+EL40+EO40+ER40+EU40+EX40+FA40+FD40+FG40+FJ40+FM40+FP40+FS40)/14</f>
        <v>0</v>
      </c>
    </row>
    <row r="57" spans="2:4">
      <c r="B57" t="s">
        <v>3125</v>
      </c>
      <c r="C57" t="s">
        <v>3133</v>
      </c>
      <c r="D57">
        <f>(EG40+EJ40+EM40+EP40+ES40+EV40+EY40+FB40+FE40+FH40+FK40+FN40+FQ40+FT40)/14</f>
        <v>0</v>
      </c>
    </row>
    <row r="59" spans="2:4">
      <c r="B59" t="s">
        <v>3122</v>
      </c>
      <c r="C59" t="s">
        <v>3134</v>
      </c>
      <c r="D59">
        <f>(FU40+FX40+GA40+GD40+GG40+GJ40+GM40+GP40+GS40+GV40+GY40+HB40+HE40+HH40+HK40+HN40+HQ40)/17</f>
        <v>0</v>
      </c>
    </row>
    <row r="60" spans="2:4">
      <c r="B60" t="s">
        <v>3124</v>
      </c>
      <c r="C60" t="s">
        <v>3134</v>
      </c>
      <c r="D60">
        <f>(FV40+FY40+GB40+GE40+GH40+GK40+GN40+GQ40+GT40+GW40+GZ40+HC40+HF40+HI40+HL40+HO40+HR40)/17</f>
        <v>0</v>
      </c>
    </row>
    <row r="61" spans="2:4">
      <c r="B61" t="s">
        <v>3125</v>
      </c>
      <c r="C61" t="s">
        <v>3134</v>
      </c>
      <c r="D61">
        <f>(FW40+FZ40+GC40+GF40+GL40+GO40+GR40+GU40+GX40+HA40+HD40+HG40+HJ40+HM40+HP40+HS40)/17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61"/>
  <sheetViews>
    <sheetView workbookViewId="0">
      <selection activeCell="A3" sqref="A3"/>
    </sheetView>
  </sheetViews>
  <sheetFormatPr defaultRowHeight="14.4"/>
  <cols>
    <col min="2" max="2" width="31.109375" customWidth="1"/>
    <col min="59" max="59" width="9.109375" customWidth="1"/>
  </cols>
  <sheetData>
    <row r="1" spans="1:317" ht="15.6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58" t="s">
        <v>0</v>
      </c>
      <c r="B4" s="58" t="s">
        <v>321</v>
      </c>
      <c r="C4" s="60" t="s">
        <v>972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2"/>
      <c r="BH4" s="63" t="s">
        <v>974</v>
      </c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 t="s">
        <v>974</v>
      </c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75" t="s">
        <v>984</v>
      </c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4"/>
      <c r="EQ4" s="74" t="s">
        <v>985</v>
      </c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84" t="s">
        <v>985</v>
      </c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 t="s">
        <v>985</v>
      </c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 t="s">
        <v>985</v>
      </c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6"/>
      <c r="HT4" s="63" t="s">
        <v>985</v>
      </c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69" t="s">
        <v>989</v>
      </c>
      <c r="IY4" s="88"/>
      <c r="IZ4" s="88"/>
      <c r="JA4" s="88"/>
      <c r="JB4" s="88"/>
      <c r="JC4" s="88"/>
      <c r="JD4" s="88"/>
      <c r="JE4" s="88"/>
      <c r="JF4" s="88"/>
      <c r="JG4" s="88"/>
      <c r="JH4" s="88"/>
      <c r="JI4" s="88"/>
      <c r="JJ4" s="88"/>
      <c r="JK4" s="88"/>
      <c r="JL4" s="88"/>
      <c r="JM4" s="88"/>
      <c r="JN4" s="88"/>
      <c r="JO4" s="88"/>
      <c r="JP4" s="88"/>
      <c r="JQ4" s="88"/>
      <c r="JR4" s="88"/>
      <c r="JS4" s="88"/>
      <c r="JT4" s="88"/>
      <c r="JU4" s="88"/>
      <c r="JV4" s="88"/>
      <c r="JW4" s="88"/>
      <c r="JX4" s="88"/>
      <c r="JY4" s="88"/>
      <c r="JZ4" s="88"/>
      <c r="KA4" s="88"/>
      <c r="KB4" s="88"/>
      <c r="KC4" s="88"/>
      <c r="KD4" s="88"/>
      <c r="KE4" s="88"/>
      <c r="KF4" s="88"/>
      <c r="KG4" s="88"/>
      <c r="KH4" s="88"/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9"/>
    </row>
    <row r="5" spans="1:317" ht="15.75" customHeight="1">
      <c r="A5" s="58"/>
      <c r="B5" s="58"/>
      <c r="C5" s="46" t="s">
        <v>973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72" t="s">
        <v>975</v>
      </c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8"/>
      <c r="CU5" s="90" t="s">
        <v>983</v>
      </c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2"/>
      <c r="DP5" s="77" t="s">
        <v>48</v>
      </c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6"/>
      <c r="EQ5" s="71" t="s">
        <v>986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1" t="s">
        <v>979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987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 t="s">
        <v>988</v>
      </c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3"/>
      <c r="HT5" s="81" t="s">
        <v>59</v>
      </c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90" t="s">
        <v>981</v>
      </c>
      <c r="IY5" s="91"/>
      <c r="IZ5" s="91"/>
      <c r="JA5" s="91"/>
      <c r="JB5" s="91"/>
      <c r="JC5" s="91"/>
      <c r="JD5" s="91"/>
      <c r="JE5" s="91"/>
      <c r="JF5" s="91"/>
      <c r="JG5" s="91"/>
      <c r="JH5" s="91"/>
      <c r="JI5" s="91"/>
      <c r="JJ5" s="91"/>
      <c r="JK5" s="91"/>
      <c r="JL5" s="91"/>
      <c r="JM5" s="91"/>
      <c r="JN5" s="91"/>
      <c r="JO5" s="91"/>
      <c r="JP5" s="91"/>
      <c r="JQ5" s="91"/>
      <c r="JR5" s="91"/>
      <c r="JS5" s="91"/>
      <c r="JT5" s="91"/>
      <c r="JU5" s="91"/>
      <c r="JV5" s="91"/>
      <c r="JW5" s="91"/>
      <c r="JX5" s="91"/>
      <c r="JY5" s="91"/>
      <c r="JZ5" s="91"/>
      <c r="KA5" s="91"/>
      <c r="KB5" s="91"/>
      <c r="KC5" s="91"/>
      <c r="KD5" s="91"/>
      <c r="KE5" s="91"/>
      <c r="KF5" s="91"/>
      <c r="KG5" s="91"/>
      <c r="KH5" s="91"/>
      <c r="KI5" s="91"/>
      <c r="KJ5" s="91"/>
      <c r="KK5" s="91"/>
      <c r="KL5" s="91"/>
      <c r="KM5" s="91"/>
      <c r="KN5" s="91"/>
      <c r="KO5" s="91"/>
      <c r="KP5" s="91"/>
      <c r="KQ5" s="91"/>
      <c r="KR5" s="91"/>
      <c r="KS5" s="91"/>
      <c r="KT5" s="91"/>
      <c r="KU5" s="91"/>
      <c r="KV5" s="91"/>
      <c r="KW5" s="91"/>
      <c r="KX5" s="91"/>
      <c r="KY5" s="91"/>
      <c r="KZ5" s="91"/>
      <c r="LA5" s="91"/>
      <c r="LB5" s="91"/>
      <c r="LC5" s="91"/>
      <c r="LD5" s="91"/>
      <c r="LE5" s="92"/>
    </row>
    <row r="6" spans="1:317" ht="0.75" customHeight="1">
      <c r="A6" s="58"/>
      <c r="B6" s="58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>
      <c r="A7" s="58"/>
      <c r="B7" s="58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>
      <c r="A8" s="58"/>
      <c r="B8" s="58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>
      <c r="A9" s="58"/>
      <c r="B9" s="58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>
      <c r="A10" s="58"/>
      <c r="B10" s="5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6">
      <c r="A11" s="58"/>
      <c r="B11" s="58"/>
      <c r="C11" s="49" t="s">
        <v>61</v>
      </c>
      <c r="D11" s="50" t="s">
        <v>2</v>
      </c>
      <c r="E11" s="50" t="s">
        <v>3</v>
      </c>
      <c r="F11" s="50" t="s">
        <v>62</v>
      </c>
      <c r="G11" s="50" t="s">
        <v>4</v>
      </c>
      <c r="H11" s="50" t="s">
        <v>5</v>
      </c>
      <c r="I11" s="50" t="s">
        <v>63</v>
      </c>
      <c r="J11" s="50" t="s">
        <v>6</v>
      </c>
      <c r="K11" s="50" t="s">
        <v>7</v>
      </c>
      <c r="L11" s="50" t="s">
        <v>64</v>
      </c>
      <c r="M11" s="50" t="s">
        <v>6</v>
      </c>
      <c r="N11" s="50" t="s">
        <v>7</v>
      </c>
      <c r="O11" s="50" t="s">
        <v>65</v>
      </c>
      <c r="P11" s="50" t="s">
        <v>8</v>
      </c>
      <c r="Q11" s="50" t="s">
        <v>1</v>
      </c>
      <c r="R11" s="50" t="s">
        <v>66</v>
      </c>
      <c r="S11" s="50" t="s">
        <v>3</v>
      </c>
      <c r="T11" s="50" t="s">
        <v>9</v>
      </c>
      <c r="U11" s="50" t="s">
        <v>67</v>
      </c>
      <c r="V11" s="50" t="s">
        <v>3</v>
      </c>
      <c r="W11" s="50" t="s">
        <v>9</v>
      </c>
      <c r="X11" s="51" t="s">
        <v>68</v>
      </c>
      <c r="Y11" s="46" t="s">
        <v>7</v>
      </c>
      <c r="Z11" s="49" t="s">
        <v>10</v>
      </c>
      <c r="AA11" s="50" t="s">
        <v>69</v>
      </c>
      <c r="AB11" s="50" t="s">
        <v>11</v>
      </c>
      <c r="AC11" s="50" t="s">
        <v>12</v>
      </c>
      <c r="AD11" s="50" t="s">
        <v>70</v>
      </c>
      <c r="AE11" s="50" t="s">
        <v>1</v>
      </c>
      <c r="AF11" s="50" t="s">
        <v>2</v>
      </c>
      <c r="AG11" s="50" t="s">
        <v>71</v>
      </c>
      <c r="AH11" s="50" t="s">
        <v>9</v>
      </c>
      <c r="AI11" s="50" t="s">
        <v>4</v>
      </c>
      <c r="AJ11" s="51" t="s">
        <v>72</v>
      </c>
      <c r="AK11" s="46"/>
      <c r="AL11" s="46"/>
      <c r="AM11" s="51" t="s">
        <v>73</v>
      </c>
      <c r="AN11" s="46"/>
      <c r="AO11" s="46"/>
      <c r="AP11" s="51" t="s">
        <v>74</v>
      </c>
      <c r="AQ11" s="46"/>
      <c r="AR11" s="46"/>
      <c r="AS11" s="51" t="s">
        <v>75</v>
      </c>
      <c r="AT11" s="46"/>
      <c r="AU11" s="46"/>
      <c r="AV11" s="51" t="s">
        <v>76</v>
      </c>
      <c r="AW11" s="46"/>
      <c r="AX11" s="46"/>
      <c r="AY11" s="51" t="s">
        <v>77</v>
      </c>
      <c r="AZ11" s="46"/>
      <c r="BA11" s="46"/>
      <c r="BB11" s="51" t="s">
        <v>78</v>
      </c>
      <c r="BC11" s="46"/>
      <c r="BD11" s="46"/>
      <c r="BE11" s="51" t="s">
        <v>79</v>
      </c>
      <c r="BF11" s="46"/>
      <c r="BG11" s="46"/>
      <c r="BH11" s="71" t="s">
        <v>85</v>
      </c>
      <c r="BI11" s="71"/>
      <c r="BJ11" s="71"/>
      <c r="BK11" s="71" t="s">
        <v>2</v>
      </c>
      <c r="BL11" s="71"/>
      <c r="BM11" s="71"/>
      <c r="BN11" s="71" t="s">
        <v>86</v>
      </c>
      <c r="BO11" s="71"/>
      <c r="BP11" s="71"/>
      <c r="BQ11" s="71" t="s">
        <v>9</v>
      </c>
      <c r="BR11" s="71"/>
      <c r="BS11" s="71"/>
      <c r="BT11" s="71" t="s">
        <v>4</v>
      </c>
      <c r="BU11" s="71"/>
      <c r="BV11" s="71"/>
      <c r="BW11" s="71" t="s">
        <v>5</v>
      </c>
      <c r="BX11" s="71"/>
      <c r="BY11" s="71"/>
      <c r="BZ11" s="67" t="s">
        <v>13</v>
      </c>
      <c r="CA11" s="67"/>
      <c r="CB11" s="67"/>
      <c r="CC11" s="71" t="s">
        <v>6</v>
      </c>
      <c r="CD11" s="71"/>
      <c r="CE11" s="71"/>
      <c r="CF11" s="71" t="s">
        <v>7</v>
      </c>
      <c r="CG11" s="71"/>
      <c r="CH11" s="71"/>
      <c r="CI11" s="71" t="s">
        <v>10</v>
      </c>
      <c r="CJ11" s="71"/>
      <c r="CK11" s="71"/>
      <c r="CL11" s="71" t="s">
        <v>87</v>
      </c>
      <c r="CM11" s="71"/>
      <c r="CN11" s="71"/>
      <c r="CO11" s="71" t="s">
        <v>11</v>
      </c>
      <c r="CP11" s="71"/>
      <c r="CQ11" s="71"/>
      <c r="CR11" s="100" t="s">
        <v>12</v>
      </c>
      <c r="CS11" s="100"/>
      <c r="CT11" s="100"/>
      <c r="CU11" s="100" t="s">
        <v>88</v>
      </c>
      <c r="CV11" s="100"/>
      <c r="CW11" s="100"/>
      <c r="CX11" s="71" t="s">
        <v>89</v>
      </c>
      <c r="CY11" s="71"/>
      <c r="CZ11" s="71"/>
      <c r="DA11" s="71" t="s">
        <v>90</v>
      </c>
      <c r="DB11" s="71"/>
      <c r="DC11" s="71"/>
      <c r="DD11" s="67" t="s">
        <v>91</v>
      </c>
      <c r="DE11" s="67"/>
      <c r="DF11" s="67"/>
      <c r="DG11" s="71" t="s">
        <v>92</v>
      </c>
      <c r="DH11" s="71"/>
      <c r="DI11" s="71"/>
      <c r="DJ11" s="71" t="s">
        <v>93</v>
      </c>
      <c r="DK11" s="71"/>
      <c r="DL11" s="71"/>
      <c r="DM11" s="71" t="s">
        <v>94</v>
      </c>
      <c r="DN11" s="71"/>
      <c r="DO11" s="71"/>
      <c r="DP11" s="67" t="s">
        <v>990</v>
      </c>
      <c r="DQ11" s="67"/>
      <c r="DR11" s="67"/>
      <c r="DS11" s="67" t="s">
        <v>991</v>
      </c>
      <c r="DT11" s="67"/>
      <c r="DU11" s="67"/>
      <c r="DV11" s="67" t="s">
        <v>992</v>
      </c>
      <c r="DW11" s="67"/>
      <c r="DX11" s="67"/>
      <c r="DY11" s="67" t="s">
        <v>993</v>
      </c>
      <c r="DZ11" s="67"/>
      <c r="EA11" s="67"/>
      <c r="EB11" s="67" t="s">
        <v>994</v>
      </c>
      <c r="EC11" s="67"/>
      <c r="ED11" s="67"/>
      <c r="EE11" s="67" t="s">
        <v>995</v>
      </c>
      <c r="EF11" s="67"/>
      <c r="EG11" s="67"/>
      <c r="EH11" s="67" t="s">
        <v>996</v>
      </c>
      <c r="EI11" s="67"/>
      <c r="EJ11" s="67"/>
      <c r="EK11" s="67" t="s">
        <v>997</v>
      </c>
      <c r="EL11" s="67"/>
      <c r="EM11" s="67"/>
      <c r="EN11" s="67" t="s">
        <v>998</v>
      </c>
      <c r="EO11" s="67"/>
      <c r="EP11" s="67"/>
      <c r="EQ11" s="67" t="s">
        <v>80</v>
      </c>
      <c r="ER11" s="67"/>
      <c r="ES11" s="67"/>
      <c r="ET11" s="67" t="s">
        <v>81</v>
      </c>
      <c r="EU11" s="67"/>
      <c r="EV11" s="67"/>
      <c r="EW11" s="67" t="s">
        <v>82</v>
      </c>
      <c r="EX11" s="67"/>
      <c r="EY11" s="67"/>
      <c r="EZ11" s="67" t="s">
        <v>83</v>
      </c>
      <c r="FA11" s="67"/>
      <c r="FB11" s="67"/>
      <c r="FC11" s="67" t="s">
        <v>84</v>
      </c>
      <c r="FD11" s="67"/>
      <c r="FE11" s="67"/>
      <c r="FF11" s="67" t="s">
        <v>95</v>
      </c>
      <c r="FG11" s="67"/>
      <c r="FH11" s="67"/>
      <c r="FI11" s="67" t="s">
        <v>96</v>
      </c>
      <c r="FJ11" s="67"/>
      <c r="FK11" s="67"/>
      <c r="FL11" s="67" t="s">
        <v>97</v>
      </c>
      <c r="FM11" s="67"/>
      <c r="FN11" s="67"/>
      <c r="FO11" s="67" t="s">
        <v>98</v>
      </c>
      <c r="FP11" s="67"/>
      <c r="FQ11" s="67"/>
      <c r="FR11" s="67" t="s">
        <v>999</v>
      </c>
      <c r="FS11" s="67"/>
      <c r="FT11" s="67"/>
      <c r="FU11" s="67" t="s">
        <v>1000</v>
      </c>
      <c r="FV11" s="67"/>
      <c r="FW11" s="67"/>
      <c r="FX11" s="67" t="s">
        <v>1001</v>
      </c>
      <c r="FY11" s="67"/>
      <c r="FZ11" s="67"/>
      <c r="GA11" s="67" t="s">
        <v>1002</v>
      </c>
      <c r="GB11" s="67"/>
      <c r="GC11" s="67"/>
      <c r="GD11" s="67" t="s">
        <v>1003</v>
      </c>
      <c r="GE11" s="67"/>
      <c r="GF11" s="67"/>
      <c r="GG11" s="67" t="s">
        <v>1004</v>
      </c>
      <c r="GH11" s="67"/>
      <c r="GI11" s="67"/>
      <c r="GJ11" s="67" t="s">
        <v>1005</v>
      </c>
      <c r="GK11" s="67"/>
      <c r="GL11" s="67"/>
      <c r="GM11" s="67" t="s">
        <v>1006</v>
      </c>
      <c r="GN11" s="67"/>
      <c r="GO11" s="67"/>
      <c r="GP11" s="67" t="s">
        <v>1007</v>
      </c>
      <c r="GQ11" s="67"/>
      <c r="GR11" s="67"/>
      <c r="GS11" s="67" t="s">
        <v>1008</v>
      </c>
      <c r="GT11" s="67"/>
      <c r="GU11" s="67"/>
      <c r="GV11" s="67" t="s">
        <v>1009</v>
      </c>
      <c r="GW11" s="67"/>
      <c r="GX11" s="67"/>
      <c r="GY11" s="67" t="s">
        <v>1010</v>
      </c>
      <c r="GZ11" s="67"/>
      <c r="HA11" s="67"/>
      <c r="HB11" s="67" t="s">
        <v>1011</v>
      </c>
      <c r="HC11" s="67"/>
      <c r="HD11" s="67"/>
      <c r="HE11" s="67" t="s">
        <v>1012</v>
      </c>
      <c r="HF11" s="67"/>
      <c r="HG11" s="67"/>
      <c r="HH11" s="67" t="s">
        <v>1013</v>
      </c>
      <c r="HI11" s="67"/>
      <c r="HJ11" s="67"/>
      <c r="HK11" s="67" t="s">
        <v>1014</v>
      </c>
      <c r="HL11" s="67"/>
      <c r="HM11" s="67"/>
      <c r="HN11" s="67" t="s">
        <v>1015</v>
      </c>
      <c r="HO11" s="67"/>
      <c r="HP11" s="67"/>
      <c r="HQ11" s="67" t="s">
        <v>1016</v>
      </c>
      <c r="HR11" s="67"/>
      <c r="HS11" s="67"/>
      <c r="HT11" s="67" t="s">
        <v>1017</v>
      </c>
      <c r="HU11" s="67"/>
      <c r="HV11" s="67"/>
      <c r="HW11" s="67" t="s">
        <v>1018</v>
      </c>
      <c r="HX11" s="67"/>
      <c r="HY11" s="67"/>
      <c r="HZ11" s="67" t="s">
        <v>1019</v>
      </c>
      <c r="IA11" s="67"/>
      <c r="IB11" s="67"/>
      <c r="IC11" s="67" t="s">
        <v>1020</v>
      </c>
      <c r="ID11" s="67"/>
      <c r="IE11" s="67"/>
      <c r="IF11" s="67" t="s">
        <v>1021</v>
      </c>
      <c r="IG11" s="67"/>
      <c r="IH11" s="67"/>
      <c r="II11" s="67" t="s">
        <v>1022</v>
      </c>
      <c r="IJ11" s="67"/>
      <c r="IK11" s="67"/>
      <c r="IL11" s="67" t="s">
        <v>1023</v>
      </c>
      <c r="IM11" s="67"/>
      <c r="IN11" s="67"/>
      <c r="IO11" s="67" t="s">
        <v>1024</v>
      </c>
      <c r="IP11" s="67"/>
      <c r="IQ11" s="67"/>
      <c r="IR11" s="67" t="s">
        <v>1025</v>
      </c>
      <c r="IS11" s="67"/>
      <c r="IT11" s="67"/>
      <c r="IU11" s="67" t="s">
        <v>1026</v>
      </c>
      <c r="IV11" s="67"/>
      <c r="IW11" s="67"/>
      <c r="IX11" s="67" t="s">
        <v>1027</v>
      </c>
      <c r="IY11" s="67"/>
      <c r="IZ11" s="67"/>
      <c r="JA11" s="67" t="s">
        <v>1028</v>
      </c>
      <c r="JB11" s="67"/>
      <c r="JC11" s="67"/>
      <c r="JD11" s="67" t="s">
        <v>1029</v>
      </c>
      <c r="JE11" s="67"/>
      <c r="JF11" s="67"/>
      <c r="JG11" s="67" t="s">
        <v>1030</v>
      </c>
      <c r="JH11" s="67"/>
      <c r="JI11" s="67"/>
      <c r="JJ11" s="67" t="s">
        <v>1031</v>
      </c>
      <c r="JK11" s="67"/>
      <c r="JL11" s="67"/>
      <c r="JM11" s="67" t="s">
        <v>1032</v>
      </c>
      <c r="JN11" s="67"/>
      <c r="JO11" s="67"/>
      <c r="JP11" s="67" t="s">
        <v>1033</v>
      </c>
      <c r="JQ11" s="67"/>
      <c r="JR11" s="67"/>
      <c r="JS11" s="67" t="s">
        <v>1034</v>
      </c>
      <c r="JT11" s="67"/>
      <c r="JU11" s="67"/>
      <c r="JV11" s="67" t="s">
        <v>1035</v>
      </c>
      <c r="JW11" s="67"/>
      <c r="JX11" s="67"/>
      <c r="JY11" s="67" t="s">
        <v>1036</v>
      </c>
      <c r="JZ11" s="67"/>
      <c r="KA11" s="67"/>
      <c r="KB11" s="67" t="s">
        <v>1037</v>
      </c>
      <c r="KC11" s="67"/>
      <c r="KD11" s="67"/>
      <c r="KE11" s="67" t="s">
        <v>1038</v>
      </c>
      <c r="KF11" s="67"/>
      <c r="KG11" s="67"/>
      <c r="KH11" s="67" t="s">
        <v>1039</v>
      </c>
      <c r="KI11" s="67"/>
      <c r="KJ11" s="67"/>
      <c r="KK11" s="67" t="s">
        <v>1040</v>
      </c>
      <c r="KL11" s="67"/>
      <c r="KM11" s="67"/>
      <c r="KN11" s="67" t="s">
        <v>1041</v>
      </c>
      <c r="KO11" s="67"/>
      <c r="KP11" s="67"/>
      <c r="KQ11" s="67" t="s">
        <v>1042</v>
      </c>
      <c r="KR11" s="67"/>
      <c r="KS11" s="67"/>
      <c r="KT11" s="67" t="s">
        <v>1043</v>
      </c>
      <c r="KU11" s="67"/>
      <c r="KV11" s="67"/>
      <c r="KW11" s="67" t="s">
        <v>1044</v>
      </c>
      <c r="KX11" s="67"/>
      <c r="KY11" s="67"/>
      <c r="KZ11" s="67" t="s">
        <v>1045</v>
      </c>
      <c r="LA11" s="67"/>
      <c r="LB11" s="67"/>
      <c r="LC11" s="67" t="s">
        <v>1046</v>
      </c>
      <c r="LD11" s="67"/>
      <c r="LE11" s="67"/>
    </row>
    <row r="12" spans="1:317" ht="195" customHeight="1">
      <c r="A12" s="58"/>
      <c r="B12" s="59"/>
      <c r="C12" s="56" t="s">
        <v>627</v>
      </c>
      <c r="D12" s="56"/>
      <c r="E12" s="56"/>
      <c r="F12" s="56" t="s">
        <v>631</v>
      </c>
      <c r="G12" s="56"/>
      <c r="H12" s="56"/>
      <c r="I12" s="56" t="s">
        <v>635</v>
      </c>
      <c r="J12" s="56"/>
      <c r="K12" s="56"/>
      <c r="L12" s="56" t="s">
        <v>639</v>
      </c>
      <c r="M12" s="56"/>
      <c r="N12" s="56"/>
      <c r="O12" s="56" t="s">
        <v>643</v>
      </c>
      <c r="P12" s="56"/>
      <c r="Q12" s="56"/>
      <c r="R12" s="56" t="s">
        <v>647</v>
      </c>
      <c r="S12" s="56"/>
      <c r="T12" s="56"/>
      <c r="U12" s="56" t="s">
        <v>650</v>
      </c>
      <c r="V12" s="56"/>
      <c r="W12" s="56"/>
      <c r="X12" s="56" t="s">
        <v>654</v>
      </c>
      <c r="Y12" s="56"/>
      <c r="Z12" s="56"/>
      <c r="AA12" s="56" t="s">
        <v>658</v>
      </c>
      <c r="AB12" s="56"/>
      <c r="AC12" s="56"/>
      <c r="AD12" s="56" t="s">
        <v>662</v>
      </c>
      <c r="AE12" s="56"/>
      <c r="AF12" s="56"/>
      <c r="AG12" s="56" t="s">
        <v>666</v>
      </c>
      <c r="AH12" s="56"/>
      <c r="AI12" s="56"/>
      <c r="AJ12" s="56" t="s">
        <v>669</v>
      </c>
      <c r="AK12" s="56"/>
      <c r="AL12" s="56"/>
      <c r="AM12" s="56" t="s">
        <v>673</v>
      </c>
      <c r="AN12" s="56"/>
      <c r="AO12" s="56"/>
      <c r="AP12" s="56" t="s">
        <v>676</v>
      </c>
      <c r="AQ12" s="56"/>
      <c r="AR12" s="56"/>
      <c r="AS12" s="56" t="s">
        <v>680</v>
      </c>
      <c r="AT12" s="56"/>
      <c r="AU12" s="56"/>
      <c r="AV12" s="56" t="s">
        <v>684</v>
      </c>
      <c r="AW12" s="56"/>
      <c r="AX12" s="56"/>
      <c r="AY12" s="56" t="s">
        <v>688</v>
      </c>
      <c r="AZ12" s="56"/>
      <c r="BA12" s="56"/>
      <c r="BB12" s="56" t="s">
        <v>692</v>
      </c>
      <c r="BC12" s="56"/>
      <c r="BD12" s="56"/>
      <c r="BE12" s="56" t="s">
        <v>696</v>
      </c>
      <c r="BF12" s="56"/>
      <c r="BG12" s="56"/>
      <c r="BH12" s="56" t="s">
        <v>700</v>
      </c>
      <c r="BI12" s="56"/>
      <c r="BJ12" s="56"/>
      <c r="BK12" s="56" t="s">
        <v>704</v>
      </c>
      <c r="BL12" s="56"/>
      <c r="BM12" s="56"/>
      <c r="BN12" s="56" t="s">
        <v>707</v>
      </c>
      <c r="BO12" s="56"/>
      <c r="BP12" s="56"/>
      <c r="BQ12" s="56" t="s">
        <v>710</v>
      </c>
      <c r="BR12" s="56"/>
      <c r="BS12" s="56"/>
      <c r="BT12" s="56" t="s">
        <v>714</v>
      </c>
      <c r="BU12" s="56"/>
      <c r="BV12" s="56"/>
      <c r="BW12" s="56" t="s">
        <v>717</v>
      </c>
      <c r="BX12" s="56"/>
      <c r="BY12" s="56"/>
      <c r="BZ12" s="56" t="s">
        <v>720</v>
      </c>
      <c r="CA12" s="56"/>
      <c r="CB12" s="56"/>
      <c r="CC12" s="56" t="s">
        <v>721</v>
      </c>
      <c r="CD12" s="56"/>
      <c r="CE12" s="56"/>
      <c r="CF12" s="56" t="s">
        <v>723</v>
      </c>
      <c r="CG12" s="56"/>
      <c r="CH12" s="56"/>
      <c r="CI12" s="56" t="s">
        <v>726</v>
      </c>
      <c r="CJ12" s="56"/>
      <c r="CK12" s="56"/>
      <c r="CL12" s="56" t="s">
        <v>730</v>
      </c>
      <c r="CM12" s="56"/>
      <c r="CN12" s="56"/>
      <c r="CO12" s="56" t="s">
        <v>734</v>
      </c>
      <c r="CP12" s="56"/>
      <c r="CQ12" s="56"/>
      <c r="CR12" s="56" t="s">
        <v>738</v>
      </c>
      <c r="CS12" s="56"/>
      <c r="CT12" s="56"/>
      <c r="CU12" s="56" t="s">
        <v>742</v>
      </c>
      <c r="CV12" s="56"/>
      <c r="CW12" s="56"/>
      <c r="CX12" s="56" t="s">
        <v>746</v>
      </c>
      <c r="CY12" s="56"/>
      <c r="CZ12" s="56"/>
      <c r="DA12" s="56" t="s">
        <v>749</v>
      </c>
      <c r="DB12" s="56"/>
      <c r="DC12" s="56"/>
      <c r="DD12" s="56" t="s">
        <v>753</v>
      </c>
      <c r="DE12" s="56"/>
      <c r="DF12" s="56"/>
      <c r="DG12" s="56" t="s">
        <v>754</v>
      </c>
      <c r="DH12" s="56"/>
      <c r="DI12" s="56"/>
      <c r="DJ12" s="56" t="s">
        <v>758</v>
      </c>
      <c r="DK12" s="56"/>
      <c r="DL12" s="56"/>
      <c r="DM12" s="56" t="s">
        <v>762</v>
      </c>
      <c r="DN12" s="56"/>
      <c r="DO12" s="56"/>
      <c r="DP12" s="56" t="s">
        <v>1337</v>
      </c>
      <c r="DQ12" s="56"/>
      <c r="DR12" s="56"/>
      <c r="DS12" s="56" t="s">
        <v>1341</v>
      </c>
      <c r="DT12" s="56"/>
      <c r="DU12" s="56"/>
      <c r="DV12" s="56" t="s">
        <v>1343</v>
      </c>
      <c r="DW12" s="56"/>
      <c r="DX12" s="56"/>
      <c r="DY12" s="56" t="s">
        <v>1719</v>
      </c>
      <c r="DZ12" s="56"/>
      <c r="EA12" s="56"/>
      <c r="EB12" s="57" t="s">
        <v>1350</v>
      </c>
      <c r="EC12" s="57"/>
      <c r="ED12" s="57"/>
      <c r="EE12" s="57" t="s">
        <v>1351</v>
      </c>
      <c r="EF12" s="57"/>
      <c r="EG12" s="57"/>
      <c r="EH12" s="57" t="s">
        <v>1355</v>
      </c>
      <c r="EI12" s="57"/>
      <c r="EJ12" s="57"/>
      <c r="EK12" s="57" t="s">
        <v>1357</v>
      </c>
      <c r="EL12" s="57"/>
      <c r="EM12" s="57"/>
      <c r="EN12" s="57" t="s">
        <v>1360</v>
      </c>
      <c r="EO12" s="57"/>
      <c r="EP12" s="57"/>
      <c r="EQ12" s="57" t="s">
        <v>766</v>
      </c>
      <c r="ER12" s="57"/>
      <c r="ES12" s="57"/>
      <c r="ET12" s="57" t="s">
        <v>770</v>
      </c>
      <c r="EU12" s="57"/>
      <c r="EV12" s="57"/>
      <c r="EW12" s="57" t="s">
        <v>774</v>
      </c>
      <c r="EX12" s="57"/>
      <c r="EY12" s="57"/>
      <c r="EZ12" s="57" t="s">
        <v>778</v>
      </c>
      <c r="FA12" s="57"/>
      <c r="FB12" s="57"/>
      <c r="FC12" s="57" t="s">
        <v>782</v>
      </c>
      <c r="FD12" s="57"/>
      <c r="FE12" s="57"/>
      <c r="FF12" s="57" t="s">
        <v>786</v>
      </c>
      <c r="FG12" s="57"/>
      <c r="FH12" s="57"/>
      <c r="FI12" s="57" t="s">
        <v>790</v>
      </c>
      <c r="FJ12" s="57"/>
      <c r="FK12" s="57"/>
      <c r="FL12" s="57" t="s">
        <v>791</v>
      </c>
      <c r="FM12" s="57"/>
      <c r="FN12" s="57"/>
      <c r="FO12" s="57" t="s">
        <v>794</v>
      </c>
      <c r="FP12" s="57"/>
      <c r="FQ12" s="57"/>
      <c r="FR12" s="57" t="s">
        <v>1365</v>
      </c>
      <c r="FS12" s="57"/>
      <c r="FT12" s="57"/>
      <c r="FU12" s="57" t="s">
        <v>1367</v>
      </c>
      <c r="FV12" s="57"/>
      <c r="FW12" s="57"/>
      <c r="FX12" s="57" t="s">
        <v>1371</v>
      </c>
      <c r="FY12" s="57"/>
      <c r="FZ12" s="57"/>
      <c r="GA12" s="57" t="s">
        <v>1375</v>
      </c>
      <c r="GB12" s="57"/>
      <c r="GC12" s="57"/>
      <c r="GD12" s="57" t="s">
        <v>1378</v>
      </c>
      <c r="GE12" s="57"/>
      <c r="GF12" s="57"/>
      <c r="GG12" s="57" t="s">
        <v>1382</v>
      </c>
      <c r="GH12" s="57"/>
      <c r="GI12" s="57"/>
      <c r="GJ12" s="57" t="s">
        <v>1386</v>
      </c>
      <c r="GK12" s="57"/>
      <c r="GL12" s="57"/>
      <c r="GM12" s="57" t="s">
        <v>1388</v>
      </c>
      <c r="GN12" s="57"/>
      <c r="GO12" s="57"/>
      <c r="GP12" s="57" t="s">
        <v>1392</v>
      </c>
      <c r="GQ12" s="57"/>
      <c r="GR12" s="57"/>
      <c r="GS12" s="57" t="s">
        <v>1396</v>
      </c>
      <c r="GT12" s="57"/>
      <c r="GU12" s="57"/>
      <c r="GV12" s="57" t="s">
        <v>1400</v>
      </c>
      <c r="GW12" s="57"/>
      <c r="GX12" s="57"/>
      <c r="GY12" s="57" t="s">
        <v>1404</v>
      </c>
      <c r="GZ12" s="57"/>
      <c r="HA12" s="57"/>
      <c r="HB12" s="57" t="s">
        <v>1408</v>
      </c>
      <c r="HC12" s="57"/>
      <c r="HD12" s="57"/>
      <c r="HE12" s="57" t="s">
        <v>1410</v>
      </c>
      <c r="HF12" s="57"/>
      <c r="HG12" s="57"/>
      <c r="HH12" s="57" t="s">
        <v>1414</v>
      </c>
      <c r="HI12" s="57"/>
      <c r="HJ12" s="57"/>
      <c r="HK12" s="57" t="s">
        <v>1416</v>
      </c>
      <c r="HL12" s="57"/>
      <c r="HM12" s="57"/>
      <c r="HN12" s="57" t="s">
        <v>1420</v>
      </c>
      <c r="HO12" s="57"/>
      <c r="HP12" s="57"/>
      <c r="HQ12" s="57" t="s">
        <v>1422</v>
      </c>
      <c r="HR12" s="57"/>
      <c r="HS12" s="57"/>
      <c r="HT12" s="57" t="s">
        <v>1426</v>
      </c>
      <c r="HU12" s="57"/>
      <c r="HV12" s="57"/>
      <c r="HW12" s="57" t="s">
        <v>1430</v>
      </c>
      <c r="HX12" s="57"/>
      <c r="HY12" s="57"/>
      <c r="HZ12" s="57" t="s">
        <v>1432</v>
      </c>
      <c r="IA12" s="57"/>
      <c r="IB12" s="57"/>
      <c r="IC12" s="57" t="s">
        <v>1434</v>
      </c>
      <c r="ID12" s="57"/>
      <c r="IE12" s="57"/>
      <c r="IF12" s="57" t="s">
        <v>1438</v>
      </c>
      <c r="IG12" s="57"/>
      <c r="IH12" s="57"/>
      <c r="II12" s="57" t="s">
        <v>1441</v>
      </c>
      <c r="IJ12" s="57"/>
      <c r="IK12" s="57"/>
      <c r="IL12" s="57" t="s">
        <v>1443</v>
      </c>
      <c r="IM12" s="57"/>
      <c r="IN12" s="57"/>
      <c r="IO12" s="57" t="s">
        <v>1447</v>
      </c>
      <c r="IP12" s="57"/>
      <c r="IQ12" s="57"/>
      <c r="IR12" s="57" t="s">
        <v>1450</v>
      </c>
      <c r="IS12" s="57"/>
      <c r="IT12" s="57"/>
      <c r="IU12" s="57" t="s">
        <v>1452</v>
      </c>
      <c r="IV12" s="57"/>
      <c r="IW12" s="57"/>
      <c r="IX12" s="99" t="s">
        <v>1453</v>
      </c>
      <c r="IY12" s="99"/>
      <c r="IZ12" s="99"/>
      <c r="JA12" s="99" t="s">
        <v>1454</v>
      </c>
      <c r="JB12" s="99"/>
      <c r="JC12" s="99"/>
      <c r="JD12" s="99" t="s">
        <v>1455</v>
      </c>
      <c r="JE12" s="99"/>
      <c r="JF12" s="99"/>
      <c r="JG12" s="99" t="s">
        <v>1456</v>
      </c>
      <c r="JH12" s="99"/>
      <c r="JI12" s="99"/>
      <c r="JJ12" s="56" t="s">
        <v>1457</v>
      </c>
      <c r="JK12" s="56"/>
      <c r="JL12" s="56"/>
      <c r="JM12" s="56" t="s">
        <v>1460</v>
      </c>
      <c r="JN12" s="56"/>
      <c r="JO12" s="56"/>
      <c r="JP12" s="56" t="s">
        <v>1464</v>
      </c>
      <c r="JQ12" s="56"/>
      <c r="JR12" s="56"/>
      <c r="JS12" s="56" t="s">
        <v>1465</v>
      </c>
      <c r="JT12" s="56"/>
      <c r="JU12" s="56"/>
      <c r="JV12" s="56" t="s">
        <v>1469</v>
      </c>
      <c r="JW12" s="56"/>
      <c r="JX12" s="56"/>
      <c r="JY12" s="56" t="s">
        <v>1473</v>
      </c>
      <c r="JZ12" s="56"/>
      <c r="KA12" s="56"/>
      <c r="KB12" s="56" t="s">
        <v>1477</v>
      </c>
      <c r="KC12" s="56"/>
      <c r="KD12" s="56"/>
      <c r="KE12" s="56" t="s">
        <v>1481</v>
      </c>
      <c r="KF12" s="56"/>
      <c r="KG12" s="56"/>
      <c r="KH12" s="56" t="s">
        <v>1483</v>
      </c>
      <c r="KI12" s="56"/>
      <c r="KJ12" s="56"/>
      <c r="KK12" s="56" t="s">
        <v>1485</v>
      </c>
      <c r="KL12" s="56"/>
      <c r="KM12" s="56"/>
      <c r="KN12" s="56" t="s">
        <v>1720</v>
      </c>
      <c r="KO12" s="56"/>
      <c r="KP12" s="56"/>
      <c r="KQ12" s="56" t="s">
        <v>1490</v>
      </c>
      <c r="KR12" s="56"/>
      <c r="KS12" s="56"/>
      <c r="KT12" s="56" t="s">
        <v>1493</v>
      </c>
      <c r="KU12" s="56"/>
      <c r="KV12" s="56"/>
      <c r="KW12" s="57" t="s">
        <v>1495</v>
      </c>
      <c r="KX12" s="57"/>
      <c r="KY12" s="57"/>
      <c r="KZ12" s="56" t="s">
        <v>1497</v>
      </c>
      <c r="LA12" s="56"/>
      <c r="LB12" s="56"/>
      <c r="LC12" s="56" t="s">
        <v>1498</v>
      </c>
      <c r="LD12" s="56"/>
      <c r="LE12" s="56"/>
    </row>
    <row r="13" spans="1:317" ht="156">
      <c r="A13" s="58"/>
      <c r="B13" s="59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6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>
      <c r="A39" s="52" t="s">
        <v>322</v>
      </c>
      <c r="B39" s="53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>
      <c r="A40" s="54" t="s">
        <v>3152</v>
      </c>
      <c r="B40" s="55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>
      <c r="B42" s="12" t="s">
        <v>3121</v>
      </c>
    </row>
    <row r="43" spans="1:317">
      <c r="B43" t="s">
        <v>3122</v>
      </c>
      <c r="C43" t="s">
        <v>3135</v>
      </c>
      <c r="D43">
        <f>(C40+F40+I40+L40+O40+R40+U40+X40+AA40+AD40+AG40+AJ40+AM40+AP40+AS40+AV40+AY40+BB40+BE40)/19</f>
        <v>0</v>
      </c>
    </row>
    <row r="44" spans="1:317">
      <c r="B44" t="s">
        <v>3124</v>
      </c>
      <c r="C44" t="s">
        <v>3135</v>
      </c>
      <c r="D44">
        <f>(D40+G40+J40+M40+P40+S40+V40+AB40+AE40+AH40+AK40+AN40+AQ40+AW40+AZ40+BC40+BF40)/19</f>
        <v>0</v>
      </c>
    </row>
    <row r="45" spans="1:317">
      <c r="B45" t="s">
        <v>3125</v>
      </c>
      <c r="C45" t="s">
        <v>3135</v>
      </c>
      <c r="D45">
        <f>(E40+H40+K40+N40+Q40+T40+W40+Z40+AC40+AF40+AI40+AL40+AO40+AR40+AU40+AX40+BA40+BD40+BG40)/19</f>
        <v>0</v>
      </c>
    </row>
    <row r="47" spans="1:317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</row>
    <row r="48" spans="1:317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</row>
    <row r="49" spans="2:4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</row>
    <row r="51" spans="2:4">
      <c r="B51" t="s">
        <v>3122</v>
      </c>
      <c r="C51" t="s">
        <v>3137</v>
      </c>
      <c r="D51">
        <f>(DP40+DS40+DV40+DY40+EB40+EE40+EH40+EK40+EN40)/9</f>
        <v>0</v>
      </c>
    </row>
    <row r="52" spans="2:4">
      <c r="B52" t="s">
        <v>3124</v>
      </c>
      <c r="C52" t="s">
        <v>3137</v>
      </c>
      <c r="D52">
        <f>(DQ40+DT40+DW40+DZ40+EC40+EF40+EI40+EL40+EO40)/9</f>
        <v>0</v>
      </c>
    </row>
    <row r="53" spans="2:4">
      <c r="B53" t="s">
        <v>3125</v>
      </c>
      <c r="C53" t="s">
        <v>3137</v>
      </c>
      <c r="D53">
        <f>(DR40+DU40+EA40+ED40+EG40+EJ40+EM40+EP40)/9</f>
        <v>0</v>
      </c>
    </row>
    <row r="55" spans="2:4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</row>
    <row r="60" spans="2:4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</row>
    <row r="61" spans="2:4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O61"/>
  <sheetViews>
    <sheetView tabSelected="1" topLeftCell="A36" workbookViewId="0">
      <selection activeCell="D62" sqref="D62"/>
    </sheetView>
  </sheetViews>
  <sheetFormatPr defaultRowHeight="14.4"/>
  <cols>
    <col min="2" max="2" width="21.33203125" customWidth="1"/>
  </cols>
  <sheetData>
    <row r="1" spans="1:353" ht="15.6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6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6">
      <c r="A4" s="58" t="s">
        <v>0</v>
      </c>
      <c r="B4" s="58" t="s">
        <v>321</v>
      </c>
      <c r="C4" s="100" t="s">
        <v>972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11" t="s">
        <v>974</v>
      </c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 t="s">
        <v>974</v>
      </c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63"/>
      <c r="DG4" s="111" t="s">
        <v>974</v>
      </c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93" t="s">
        <v>1114</v>
      </c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74" t="s">
        <v>985</v>
      </c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113" t="s">
        <v>985</v>
      </c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85" t="s">
        <v>985</v>
      </c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6"/>
      <c r="IC4" s="113" t="s">
        <v>985</v>
      </c>
      <c r="ID4" s="113"/>
      <c r="IE4" s="113"/>
      <c r="IF4" s="113"/>
      <c r="IG4" s="113"/>
      <c r="IH4" s="113"/>
      <c r="II4" s="113"/>
      <c r="IJ4" s="113"/>
      <c r="IK4" s="113"/>
      <c r="IL4" s="113"/>
      <c r="IM4" s="113"/>
      <c r="IN4" s="113"/>
      <c r="IO4" s="113"/>
      <c r="IP4" s="113"/>
      <c r="IQ4" s="113"/>
      <c r="IR4" s="113"/>
      <c r="IS4" s="113"/>
      <c r="IT4" s="113"/>
      <c r="IU4" s="113"/>
      <c r="IV4" s="113"/>
      <c r="IW4" s="113"/>
      <c r="IX4" s="113"/>
      <c r="IY4" s="113"/>
      <c r="IZ4" s="113"/>
      <c r="JA4" s="63" t="s">
        <v>985</v>
      </c>
      <c r="JB4" s="64"/>
      <c r="JC4" s="64"/>
      <c r="JD4" s="64"/>
      <c r="JE4" s="64"/>
      <c r="JF4" s="64"/>
      <c r="JG4" s="64"/>
      <c r="JH4" s="64"/>
      <c r="JI4" s="64"/>
      <c r="JJ4" s="64"/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9" t="s">
        <v>980</v>
      </c>
      <c r="KF4" s="88"/>
      <c r="KG4" s="88"/>
      <c r="KH4" s="88"/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8"/>
      <c r="LR4" s="88"/>
      <c r="LS4" s="88"/>
      <c r="LT4" s="88"/>
      <c r="LU4" s="88"/>
      <c r="LV4" s="88"/>
      <c r="LW4" s="88"/>
      <c r="LX4" s="88"/>
      <c r="LY4" s="88"/>
      <c r="LZ4" s="88"/>
      <c r="MA4" s="88"/>
      <c r="MB4" s="88"/>
      <c r="MC4" s="88"/>
      <c r="MD4" s="88"/>
      <c r="ME4" s="88"/>
      <c r="MF4" s="88"/>
      <c r="MG4" s="88"/>
      <c r="MH4" s="88"/>
      <c r="MI4" s="88"/>
      <c r="MJ4" s="88"/>
      <c r="MK4" s="88"/>
      <c r="ML4" s="88"/>
      <c r="MM4" s="88"/>
      <c r="MN4" s="88"/>
      <c r="MO4" s="89"/>
    </row>
    <row r="5" spans="1:353" ht="15.75" customHeight="1">
      <c r="A5" s="58"/>
      <c r="B5" s="58"/>
      <c r="C5" s="71" t="s">
        <v>973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 t="s">
        <v>975</v>
      </c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67" t="s">
        <v>976</v>
      </c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90"/>
      <c r="DG5" s="67" t="s">
        <v>1113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97" t="s">
        <v>1115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71" t="s">
        <v>986</v>
      </c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81" t="s">
        <v>979</v>
      </c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3"/>
      <c r="HE5" s="101" t="s">
        <v>987</v>
      </c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1"/>
      <c r="HT5" s="101"/>
      <c r="HU5" s="101"/>
      <c r="HV5" s="101"/>
      <c r="HW5" s="101"/>
      <c r="HX5" s="101"/>
      <c r="HY5" s="101"/>
      <c r="HZ5" s="101"/>
      <c r="IA5" s="101"/>
      <c r="IB5" s="101"/>
      <c r="IC5" s="112" t="s">
        <v>988</v>
      </c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2"/>
      <c r="IU5" s="112"/>
      <c r="IV5" s="112"/>
      <c r="IW5" s="112"/>
      <c r="IX5" s="112"/>
      <c r="IY5" s="112"/>
      <c r="IZ5" s="112"/>
      <c r="JA5" s="81" t="s">
        <v>59</v>
      </c>
      <c r="JB5" s="82"/>
      <c r="JC5" s="82"/>
      <c r="JD5" s="82"/>
      <c r="JE5" s="82"/>
      <c r="JF5" s="82"/>
      <c r="JG5" s="82"/>
      <c r="JH5" s="82"/>
      <c r="JI5" s="82"/>
      <c r="JJ5" s="82"/>
      <c r="JK5" s="82"/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90" t="s">
        <v>981</v>
      </c>
      <c r="KF5" s="91"/>
      <c r="KG5" s="91"/>
      <c r="KH5" s="91"/>
      <c r="KI5" s="91"/>
      <c r="KJ5" s="91"/>
      <c r="KK5" s="91"/>
      <c r="KL5" s="91"/>
      <c r="KM5" s="91"/>
      <c r="KN5" s="91"/>
      <c r="KO5" s="91"/>
      <c r="KP5" s="91"/>
      <c r="KQ5" s="91"/>
      <c r="KR5" s="91"/>
      <c r="KS5" s="91"/>
      <c r="KT5" s="91"/>
      <c r="KU5" s="91"/>
      <c r="KV5" s="91"/>
      <c r="KW5" s="91"/>
      <c r="KX5" s="91"/>
      <c r="KY5" s="91"/>
      <c r="KZ5" s="91"/>
      <c r="LA5" s="91"/>
      <c r="LB5" s="91"/>
      <c r="LC5" s="91"/>
      <c r="LD5" s="91"/>
      <c r="LE5" s="91"/>
      <c r="LF5" s="91"/>
      <c r="LG5" s="91"/>
      <c r="LH5" s="91"/>
      <c r="LI5" s="91"/>
      <c r="LJ5" s="91"/>
      <c r="LK5" s="91"/>
      <c r="LL5" s="91"/>
      <c r="LM5" s="91"/>
      <c r="LN5" s="91"/>
      <c r="LO5" s="91"/>
      <c r="LP5" s="91"/>
      <c r="LQ5" s="91"/>
      <c r="LR5" s="91"/>
      <c r="LS5" s="91"/>
      <c r="LT5" s="91"/>
      <c r="LU5" s="91"/>
      <c r="LV5" s="91"/>
      <c r="LW5" s="91"/>
      <c r="LX5" s="91"/>
      <c r="LY5" s="91"/>
      <c r="LZ5" s="91"/>
      <c r="MA5" s="91"/>
      <c r="MB5" s="91"/>
      <c r="MC5" s="91"/>
      <c r="MD5" s="91"/>
      <c r="ME5" s="91"/>
      <c r="MF5" s="91"/>
      <c r="MG5" s="91"/>
      <c r="MH5" s="91"/>
      <c r="MI5" s="91"/>
      <c r="MJ5" s="91"/>
      <c r="MK5" s="91"/>
      <c r="ML5" s="91"/>
      <c r="MM5" s="91"/>
      <c r="MN5" s="91"/>
      <c r="MO5" s="92"/>
    </row>
    <row r="6" spans="1:353" ht="15.6" hidden="1">
      <c r="A6" s="58"/>
      <c r="B6" s="5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6" hidden="1">
      <c r="A7" s="58"/>
      <c r="B7" s="5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6" hidden="1">
      <c r="A8" s="58"/>
      <c r="B8" s="5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6" hidden="1">
      <c r="A9" s="58"/>
      <c r="B9" s="5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6" hidden="1">
      <c r="A10" s="58"/>
      <c r="B10" s="5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2" thickBot="1">
      <c r="A11" s="58"/>
      <c r="B11" s="58"/>
      <c r="C11" s="49" t="s">
        <v>99</v>
      </c>
      <c r="D11" s="50" t="s">
        <v>2</v>
      </c>
      <c r="E11" s="50" t="s">
        <v>3</v>
      </c>
      <c r="F11" s="71" t="s">
        <v>139</v>
      </c>
      <c r="G11" s="71" t="s">
        <v>4</v>
      </c>
      <c r="H11" s="71" t="s">
        <v>5</v>
      </c>
      <c r="I11" s="71" t="s">
        <v>100</v>
      </c>
      <c r="J11" s="71" t="s">
        <v>6</v>
      </c>
      <c r="K11" s="71" t="s">
        <v>7</v>
      </c>
      <c r="L11" s="50" t="s">
        <v>101</v>
      </c>
      <c r="M11" s="50" t="s">
        <v>6</v>
      </c>
      <c r="N11" s="51" t="s">
        <v>7</v>
      </c>
      <c r="O11" s="71" t="s">
        <v>102</v>
      </c>
      <c r="P11" s="71" t="s">
        <v>8</v>
      </c>
      <c r="Q11" s="71" t="s">
        <v>1</v>
      </c>
      <c r="R11" s="49" t="s">
        <v>103</v>
      </c>
      <c r="S11" s="50" t="s">
        <v>3</v>
      </c>
      <c r="T11" s="50" t="s">
        <v>9</v>
      </c>
      <c r="U11" s="50" t="s">
        <v>104</v>
      </c>
      <c r="V11" s="50" t="s">
        <v>3</v>
      </c>
      <c r="W11" s="50" t="s">
        <v>9</v>
      </c>
      <c r="X11" s="51" t="s">
        <v>105</v>
      </c>
      <c r="Y11" s="46" t="s">
        <v>7</v>
      </c>
      <c r="Z11" s="49" t="s">
        <v>10</v>
      </c>
      <c r="AA11" s="50" t="s">
        <v>106</v>
      </c>
      <c r="AB11" s="50" t="s">
        <v>11</v>
      </c>
      <c r="AC11" s="50" t="s">
        <v>12</v>
      </c>
      <c r="AD11" s="50" t="s">
        <v>107</v>
      </c>
      <c r="AE11" s="50" t="s">
        <v>1</v>
      </c>
      <c r="AF11" s="50" t="s">
        <v>2</v>
      </c>
      <c r="AG11" s="50" t="s">
        <v>108</v>
      </c>
      <c r="AH11" s="50" t="s">
        <v>9</v>
      </c>
      <c r="AI11" s="50" t="s">
        <v>4</v>
      </c>
      <c r="AJ11" s="72" t="s">
        <v>140</v>
      </c>
      <c r="AK11" s="97"/>
      <c r="AL11" s="97"/>
      <c r="AM11" s="72" t="s">
        <v>109</v>
      </c>
      <c r="AN11" s="97"/>
      <c r="AO11" s="97"/>
      <c r="AP11" s="72" t="s">
        <v>110</v>
      </c>
      <c r="AQ11" s="97"/>
      <c r="AR11" s="97"/>
      <c r="AS11" s="72" t="s">
        <v>111</v>
      </c>
      <c r="AT11" s="97"/>
      <c r="AU11" s="97"/>
      <c r="AV11" s="72" t="s">
        <v>112</v>
      </c>
      <c r="AW11" s="97"/>
      <c r="AX11" s="97"/>
      <c r="AY11" s="72" t="s">
        <v>113</v>
      </c>
      <c r="AZ11" s="97"/>
      <c r="BA11" s="97"/>
      <c r="BB11" s="49" t="s">
        <v>114</v>
      </c>
      <c r="BC11" s="50"/>
      <c r="BD11" s="50"/>
      <c r="BE11" s="51" t="s">
        <v>141</v>
      </c>
      <c r="BF11" s="46"/>
      <c r="BG11" s="49"/>
      <c r="BH11" s="51" t="s">
        <v>115</v>
      </c>
      <c r="BI11" s="46"/>
      <c r="BJ11" s="49"/>
      <c r="BK11" s="50" t="s">
        <v>116</v>
      </c>
      <c r="BL11" s="50"/>
      <c r="BM11" s="50"/>
      <c r="BN11" s="50" t="s">
        <v>117</v>
      </c>
      <c r="BO11" s="50"/>
      <c r="BP11" s="50"/>
      <c r="BQ11" s="50" t="s">
        <v>118</v>
      </c>
      <c r="BR11" s="50"/>
      <c r="BS11" s="50"/>
      <c r="BT11" s="73" t="s">
        <v>119</v>
      </c>
      <c r="BU11" s="73"/>
      <c r="BV11" s="73"/>
      <c r="BW11" s="50" t="s">
        <v>120</v>
      </c>
      <c r="BX11" s="50"/>
      <c r="BY11" s="50"/>
      <c r="BZ11" s="50" t="s">
        <v>121</v>
      </c>
      <c r="CA11" s="50"/>
      <c r="CB11" s="50"/>
      <c r="CC11" s="50" t="s">
        <v>122</v>
      </c>
      <c r="CD11" s="50"/>
      <c r="CE11" s="50"/>
      <c r="CF11" s="50" t="s">
        <v>123</v>
      </c>
      <c r="CG11" s="50"/>
      <c r="CH11" s="50"/>
      <c r="CI11" s="50" t="s">
        <v>142</v>
      </c>
      <c r="CJ11" s="50"/>
      <c r="CK11" s="50"/>
      <c r="CL11" s="73" t="s">
        <v>124</v>
      </c>
      <c r="CM11" s="73"/>
      <c r="CN11" s="73"/>
      <c r="CO11" s="73" t="s">
        <v>125</v>
      </c>
      <c r="CP11" s="73"/>
      <c r="CQ11" s="78"/>
      <c r="CR11" s="71" t="s">
        <v>126</v>
      </c>
      <c r="CS11" s="71"/>
      <c r="CT11" s="71"/>
      <c r="CU11" s="71" t="s">
        <v>127</v>
      </c>
      <c r="CV11" s="71"/>
      <c r="CW11" s="71"/>
      <c r="CX11" s="67" t="s">
        <v>128</v>
      </c>
      <c r="CY11" s="67"/>
      <c r="CZ11" s="67"/>
      <c r="DA11" s="71" t="s">
        <v>129</v>
      </c>
      <c r="DB11" s="71"/>
      <c r="DC11" s="71"/>
      <c r="DD11" s="71" t="s">
        <v>130</v>
      </c>
      <c r="DE11" s="71"/>
      <c r="DF11" s="72"/>
      <c r="DG11" s="71" t="s">
        <v>143</v>
      </c>
      <c r="DH11" s="71"/>
      <c r="DI11" s="71"/>
      <c r="DJ11" s="71" t="s">
        <v>145</v>
      </c>
      <c r="DK11" s="71"/>
      <c r="DL11" s="71"/>
      <c r="DM11" s="71" t="s">
        <v>146</v>
      </c>
      <c r="DN11" s="71"/>
      <c r="DO11" s="71"/>
      <c r="DP11" s="71" t="s">
        <v>147</v>
      </c>
      <c r="DQ11" s="71"/>
      <c r="DR11" s="71"/>
      <c r="DS11" s="71" t="s">
        <v>148</v>
      </c>
      <c r="DT11" s="71"/>
      <c r="DU11" s="71"/>
      <c r="DV11" s="71" t="s">
        <v>149</v>
      </c>
      <c r="DW11" s="71"/>
      <c r="DX11" s="71"/>
      <c r="DY11" s="91" t="s">
        <v>1103</v>
      </c>
      <c r="DZ11" s="91"/>
      <c r="EA11" s="92"/>
      <c r="EB11" s="90" t="s">
        <v>1104</v>
      </c>
      <c r="EC11" s="91"/>
      <c r="ED11" s="92"/>
      <c r="EE11" s="90" t="s">
        <v>1105</v>
      </c>
      <c r="EF11" s="91"/>
      <c r="EG11" s="92"/>
      <c r="EH11" s="67" t="s">
        <v>1106</v>
      </c>
      <c r="EI11" s="67"/>
      <c r="EJ11" s="67"/>
      <c r="EK11" s="67" t="s">
        <v>1107</v>
      </c>
      <c r="EL11" s="67"/>
      <c r="EM11" s="67"/>
      <c r="EN11" s="67" t="s">
        <v>1108</v>
      </c>
      <c r="EO11" s="67"/>
      <c r="EP11" s="67"/>
      <c r="EQ11" s="67" t="s">
        <v>1109</v>
      </c>
      <c r="ER11" s="67"/>
      <c r="ES11" s="67"/>
      <c r="ET11" s="67" t="s">
        <v>1110</v>
      </c>
      <c r="EU11" s="67"/>
      <c r="EV11" s="90"/>
      <c r="EW11" s="67" t="s">
        <v>1111</v>
      </c>
      <c r="EX11" s="67"/>
      <c r="EY11" s="67"/>
      <c r="EZ11" s="67" t="s">
        <v>131</v>
      </c>
      <c r="FA11" s="67"/>
      <c r="FB11" s="67"/>
      <c r="FC11" s="67" t="s">
        <v>144</v>
      </c>
      <c r="FD11" s="67"/>
      <c r="FE11" s="67"/>
      <c r="FF11" s="67" t="s">
        <v>132</v>
      </c>
      <c r="FG11" s="67"/>
      <c r="FH11" s="67"/>
      <c r="FI11" s="67" t="s">
        <v>133</v>
      </c>
      <c r="FJ11" s="67"/>
      <c r="FK11" s="67"/>
      <c r="FL11" s="67" t="s">
        <v>134</v>
      </c>
      <c r="FM11" s="67"/>
      <c r="FN11" s="67"/>
      <c r="FO11" s="67" t="s">
        <v>135</v>
      </c>
      <c r="FP11" s="67"/>
      <c r="FQ11" s="67"/>
      <c r="FR11" s="67" t="s">
        <v>136</v>
      </c>
      <c r="FS11" s="67"/>
      <c r="FT11" s="67"/>
      <c r="FU11" s="67" t="s">
        <v>137</v>
      </c>
      <c r="FV11" s="67"/>
      <c r="FW11" s="67"/>
      <c r="FX11" s="67" t="s">
        <v>138</v>
      </c>
      <c r="FY11" s="67"/>
      <c r="FZ11" s="67"/>
      <c r="GA11" s="67" t="s">
        <v>150</v>
      </c>
      <c r="GB11" s="67"/>
      <c r="GC11" s="67"/>
      <c r="GD11" s="67" t="s">
        <v>1068</v>
      </c>
      <c r="GE11" s="67"/>
      <c r="GF11" s="67"/>
      <c r="GG11" s="67" t="s">
        <v>1069</v>
      </c>
      <c r="GH11" s="67"/>
      <c r="GI11" s="67"/>
      <c r="GJ11" s="67" t="s">
        <v>1070</v>
      </c>
      <c r="GK11" s="67"/>
      <c r="GL11" s="67"/>
      <c r="GM11" s="67" t="s">
        <v>1071</v>
      </c>
      <c r="GN11" s="67"/>
      <c r="GO11" s="67"/>
      <c r="GP11" s="90" t="s">
        <v>1072</v>
      </c>
      <c r="GQ11" s="91"/>
      <c r="GR11" s="92"/>
      <c r="GS11" s="90" t="s">
        <v>1073</v>
      </c>
      <c r="GT11" s="91"/>
      <c r="GU11" s="92"/>
      <c r="GV11" s="90" t="s">
        <v>1074</v>
      </c>
      <c r="GW11" s="91"/>
      <c r="GX11" s="92"/>
      <c r="GY11" s="90" t="s">
        <v>1075</v>
      </c>
      <c r="GZ11" s="91"/>
      <c r="HA11" s="92"/>
      <c r="HB11" s="90" t="s">
        <v>1076</v>
      </c>
      <c r="HC11" s="91"/>
      <c r="HD11" s="92"/>
      <c r="HE11" s="90" t="s">
        <v>1077</v>
      </c>
      <c r="HF11" s="91"/>
      <c r="HG11" s="92"/>
      <c r="HH11" s="90" t="s">
        <v>1078</v>
      </c>
      <c r="HI11" s="91"/>
      <c r="HJ11" s="92"/>
      <c r="HK11" s="90" t="s">
        <v>1079</v>
      </c>
      <c r="HL11" s="91"/>
      <c r="HM11" s="92"/>
      <c r="HN11" s="90" t="s">
        <v>1080</v>
      </c>
      <c r="HO11" s="91"/>
      <c r="HP11" s="92"/>
      <c r="HQ11" s="90" t="s">
        <v>1081</v>
      </c>
      <c r="HR11" s="91"/>
      <c r="HS11" s="92"/>
      <c r="HT11" s="90" t="s">
        <v>1082</v>
      </c>
      <c r="HU11" s="91"/>
      <c r="HV11" s="92"/>
      <c r="HW11" s="90" t="s">
        <v>1083</v>
      </c>
      <c r="HX11" s="91"/>
      <c r="HY11" s="92"/>
      <c r="HZ11" s="90" t="s">
        <v>1084</v>
      </c>
      <c r="IA11" s="91"/>
      <c r="IB11" s="92"/>
      <c r="IC11" s="92" t="s">
        <v>1085</v>
      </c>
      <c r="ID11" s="67"/>
      <c r="IE11" s="67"/>
      <c r="IF11" s="67" t="s">
        <v>1086</v>
      </c>
      <c r="IG11" s="67"/>
      <c r="IH11" s="67"/>
      <c r="II11" s="67" t="s">
        <v>1087</v>
      </c>
      <c r="IJ11" s="67"/>
      <c r="IK11" s="67"/>
      <c r="IL11" s="67" t="s">
        <v>1088</v>
      </c>
      <c r="IM11" s="67"/>
      <c r="IN11" s="67"/>
      <c r="IO11" s="67" t="s">
        <v>1089</v>
      </c>
      <c r="IP11" s="67"/>
      <c r="IQ11" s="67"/>
      <c r="IR11" s="67" t="s">
        <v>1090</v>
      </c>
      <c r="IS11" s="67"/>
      <c r="IT11" s="67"/>
      <c r="IU11" s="67" t="s">
        <v>1091</v>
      </c>
      <c r="IV11" s="67"/>
      <c r="IW11" s="67"/>
      <c r="IX11" s="67" t="s">
        <v>1092</v>
      </c>
      <c r="IY11" s="67"/>
      <c r="IZ11" s="67"/>
      <c r="JA11" s="67" t="s">
        <v>1093</v>
      </c>
      <c r="JB11" s="67"/>
      <c r="JC11" s="67"/>
      <c r="JD11" s="108" t="s">
        <v>1094</v>
      </c>
      <c r="JE11" s="109"/>
      <c r="JF11" s="110"/>
      <c r="JG11" s="108" t="s">
        <v>1095</v>
      </c>
      <c r="JH11" s="109"/>
      <c r="JI11" s="110"/>
      <c r="JJ11" s="108" t="s">
        <v>1096</v>
      </c>
      <c r="JK11" s="109"/>
      <c r="JL11" s="110"/>
      <c r="JM11" s="108" t="s">
        <v>1097</v>
      </c>
      <c r="JN11" s="109"/>
      <c r="JO11" s="110"/>
      <c r="JP11" s="108" t="s">
        <v>1098</v>
      </c>
      <c r="JQ11" s="109"/>
      <c r="JR11" s="110"/>
      <c r="JS11" s="108" t="s">
        <v>1099</v>
      </c>
      <c r="JT11" s="109"/>
      <c r="JU11" s="110"/>
      <c r="JV11" s="108" t="s">
        <v>1100</v>
      </c>
      <c r="JW11" s="109"/>
      <c r="JX11" s="110"/>
      <c r="JY11" s="108" t="s">
        <v>1101</v>
      </c>
      <c r="JZ11" s="109"/>
      <c r="KA11" s="110"/>
      <c r="KB11" s="108" t="s">
        <v>1102</v>
      </c>
      <c r="KC11" s="109"/>
      <c r="KD11" s="110"/>
      <c r="KE11" s="67" t="s">
        <v>1047</v>
      </c>
      <c r="KF11" s="67"/>
      <c r="KG11" s="67"/>
      <c r="KH11" s="67" t="s">
        <v>1048</v>
      </c>
      <c r="KI11" s="67"/>
      <c r="KJ11" s="67"/>
      <c r="KK11" s="67" t="s">
        <v>1049</v>
      </c>
      <c r="KL11" s="67"/>
      <c r="KM11" s="67"/>
      <c r="KN11" s="67" t="s">
        <v>1050</v>
      </c>
      <c r="KO11" s="67"/>
      <c r="KP11" s="67"/>
      <c r="KQ11" s="67" t="s">
        <v>1051</v>
      </c>
      <c r="KR11" s="67"/>
      <c r="KS11" s="67"/>
      <c r="KT11" s="67" t="s">
        <v>1052</v>
      </c>
      <c r="KU11" s="67"/>
      <c r="KV11" s="67"/>
      <c r="KW11" s="67" t="s">
        <v>1053</v>
      </c>
      <c r="KX11" s="67"/>
      <c r="KY11" s="67"/>
      <c r="KZ11" s="67" t="s">
        <v>1054</v>
      </c>
      <c r="LA11" s="67"/>
      <c r="LB11" s="67"/>
      <c r="LC11" s="67" t="s">
        <v>1055</v>
      </c>
      <c r="LD11" s="67"/>
      <c r="LE11" s="67"/>
      <c r="LF11" s="67" t="s">
        <v>1056</v>
      </c>
      <c r="LG11" s="67"/>
      <c r="LH11" s="67"/>
      <c r="LI11" s="67" t="s">
        <v>1057</v>
      </c>
      <c r="LJ11" s="67"/>
      <c r="LK11" s="67"/>
      <c r="LL11" s="67" t="s">
        <v>1058</v>
      </c>
      <c r="LM11" s="67"/>
      <c r="LN11" s="67"/>
      <c r="LO11" s="67" t="s">
        <v>1059</v>
      </c>
      <c r="LP11" s="67"/>
      <c r="LQ11" s="67"/>
      <c r="LR11" s="67" t="s">
        <v>1060</v>
      </c>
      <c r="LS11" s="67"/>
      <c r="LT11" s="67"/>
      <c r="LU11" s="67" t="s">
        <v>1061</v>
      </c>
      <c r="LV11" s="67"/>
      <c r="LW11" s="67"/>
      <c r="LX11" s="67" t="s">
        <v>1062</v>
      </c>
      <c r="LY11" s="67"/>
      <c r="LZ11" s="67"/>
      <c r="MA11" s="67" t="s">
        <v>1063</v>
      </c>
      <c r="MB11" s="67"/>
      <c r="MC11" s="90"/>
      <c r="MD11" s="67" t="s">
        <v>1064</v>
      </c>
      <c r="ME11" s="67"/>
      <c r="MF11" s="90"/>
      <c r="MG11" s="67" t="s">
        <v>1065</v>
      </c>
      <c r="MH11" s="67"/>
      <c r="MI11" s="90"/>
      <c r="MJ11" s="67" t="s">
        <v>1066</v>
      </c>
      <c r="MK11" s="67"/>
      <c r="ML11" s="90"/>
      <c r="MM11" s="90" t="s">
        <v>1067</v>
      </c>
      <c r="MN11" s="88"/>
      <c r="MO11" s="89"/>
    </row>
    <row r="12" spans="1:353" ht="99.75" customHeight="1" thickBot="1">
      <c r="A12" s="58"/>
      <c r="B12" s="58"/>
      <c r="C12" s="102" t="s">
        <v>796</v>
      </c>
      <c r="D12" s="103"/>
      <c r="E12" s="104"/>
      <c r="F12" s="102" t="s">
        <v>799</v>
      </c>
      <c r="G12" s="103"/>
      <c r="H12" s="104"/>
      <c r="I12" s="102" t="s">
        <v>803</v>
      </c>
      <c r="J12" s="103"/>
      <c r="K12" s="104"/>
      <c r="L12" s="102" t="s">
        <v>807</v>
      </c>
      <c r="M12" s="103"/>
      <c r="N12" s="103"/>
      <c r="O12" s="102" t="s">
        <v>1364</v>
      </c>
      <c r="P12" s="103"/>
      <c r="Q12" s="104"/>
      <c r="R12" s="103" t="s">
        <v>811</v>
      </c>
      <c r="S12" s="103"/>
      <c r="T12" s="104"/>
      <c r="U12" s="102" t="s">
        <v>815</v>
      </c>
      <c r="V12" s="103"/>
      <c r="W12" s="104"/>
      <c r="X12" s="102" t="s">
        <v>819</v>
      </c>
      <c r="Y12" s="103"/>
      <c r="Z12" s="104"/>
      <c r="AA12" s="102" t="s">
        <v>823</v>
      </c>
      <c r="AB12" s="103"/>
      <c r="AC12" s="104"/>
      <c r="AD12" s="102" t="s">
        <v>827</v>
      </c>
      <c r="AE12" s="103"/>
      <c r="AF12" s="104"/>
      <c r="AG12" s="102" t="s">
        <v>831</v>
      </c>
      <c r="AH12" s="103"/>
      <c r="AI12" s="104"/>
      <c r="AJ12" s="102" t="s">
        <v>835</v>
      </c>
      <c r="AK12" s="103"/>
      <c r="AL12" s="104"/>
      <c r="AM12" s="102" t="s">
        <v>837</v>
      </c>
      <c r="AN12" s="103"/>
      <c r="AO12" s="104"/>
      <c r="AP12" s="102" t="s">
        <v>841</v>
      </c>
      <c r="AQ12" s="103"/>
      <c r="AR12" s="104"/>
      <c r="AS12" s="102" t="s">
        <v>844</v>
      </c>
      <c r="AT12" s="103"/>
      <c r="AU12" s="104"/>
      <c r="AV12" s="102" t="s">
        <v>848</v>
      </c>
      <c r="AW12" s="103"/>
      <c r="AX12" s="104"/>
      <c r="AY12" s="102" t="s">
        <v>851</v>
      </c>
      <c r="AZ12" s="103"/>
      <c r="BA12" s="104"/>
      <c r="BB12" s="105" t="s">
        <v>856</v>
      </c>
      <c r="BC12" s="106"/>
      <c r="BD12" s="107"/>
      <c r="BE12" s="105" t="s">
        <v>859</v>
      </c>
      <c r="BF12" s="106"/>
      <c r="BG12" s="107"/>
      <c r="BH12" s="105" t="s">
        <v>863</v>
      </c>
      <c r="BI12" s="106"/>
      <c r="BJ12" s="107"/>
      <c r="BK12" s="105" t="s">
        <v>867</v>
      </c>
      <c r="BL12" s="106"/>
      <c r="BM12" s="107"/>
      <c r="BN12" s="105" t="s">
        <v>868</v>
      </c>
      <c r="BO12" s="106"/>
      <c r="BP12" s="107"/>
      <c r="BQ12" s="105" t="s">
        <v>872</v>
      </c>
      <c r="BR12" s="106"/>
      <c r="BS12" s="107"/>
      <c r="BT12" s="105" t="s">
        <v>1715</v>
      </c>
      <c r="BU12" s="106"/>
      <c r="BV12" s="107"/>
      <c r="BW12" s="105" t="s">
        <v>879</v>
      </c>
      <c r="BX12" s="106"/>
      <c r="BY12" s="107"/>
      <c r="BZ12" s="105" t="s">
        <v>883</v>
      </c>
      <c r="CA12" s="106"/>
      <c r="CB12" s="107"/>
      <c r="CC12" s="102" t="s">
        <v>720</v>
      </c>
      <c r="CD12" s="103"/>
      <c r="CE12" s="104"/>
      <c r="CF12" s="105" t="s">
        <v>887</v>
      </c>
      <c r="CG12" s="106"/>
      <c r="CH12" s="107"/>
      <c r="CI12" s="105" t="s">
        <v>891</v>
      </c>
      <c r="CJ12" s="106"/>
      <c r="CK12" s="107"/>
      <c r="CL12" s="105" t="s">
        <v>893</v>
      </c>
      <c r="CM12" s="106"/>
      <c r="CN12" s="107"/>
      <c r="CO12" s="105" t="s">
        <v>897</v>
      </c>
      <c r="CP12" s="106"/>
      <c r="CQ12" s="107"/>
      <c r="CR12" s="105" t="s">
        <v>901</v>
      </c>
      <c r="CS12" s="106"/>
      <c r="CT12" s="107"/>
      <c r="CU12" s="105" t="s">
        <v>905</v>
      </c>
      <c r="CV12" s="106"/>
      <c r="CW12" s="107"/>
      <c r="CX12" s="105" t="s">
        <v>909</v>
      </c>
      <c r="CY12" s="106"/>
      <c r="CZ12" s="107"/>
      <c r="DA12" s="105" t="s">
        <v>913</v>
      </c>
      <c r="DB12" s="106"/>
      <c r="DC12" s="107"/>
      <c r="DD12" s="105" t="s">
        <v>917</v>
      </c>
      <c r="DE12" s="106"/>
      <c r="DF12" s="107"/>
      <c r="DG12" s="105" t="s">
        <v>919</v>
      </c>
      <c r="DH12" s="106"/>
      <c r="DI12" s="107"/>
      <c r="DJ12" s="105" t="s">
        <v>923</v>
      </c>
      <c r="DK12" s="106"/>
      <c r="DL12" s="107"/>
      <c r="DM12" s="105" t="s">
        <v>927</v>
      </c>
      <c r="DN12" s="106"/>
      <c r="DO12" s="107"/>
      <c r="DP12" s="105" t="s">
        <v>929</v>
      </c>
      <c r="DQ12" s="106"/>
      <c r="DR12" s="107"/>
      <c r="DS12" s="105" t="s">
        <v>933</v>
      </c>
      <c r="DT12" s="106"/>
      <c r="DU12" s="107"/>
      <c r="DV12" s="102" t="s">
        <v>937</v>
      </c>
      <c r="DW12" s="103"/>
      <c r="DX12" s="104"/>
      <c r="DY12" s="105" t="s">
        <v>1500</v>
      </c>
      <c r="DZ12" s="106"/>
      <c r="EA12" s="107"/>
      <c r="EB12" s="105" t="s">
        <v>1502</v>
      </c>
      <c r="EC12" s="106"/>
      <c r="ED12" s="107"/>
      <c r="EE12" s="105" t="s">
        <v>1504</v>
      </c>
      <c r="EF12" s="106"/>
      <c r="EG12" s="107"/>
      <c r="EH12" s="105" t="s">
        <v>1508</v>
      </c>
      <c r="EI12" s="106"/>
      <c r="EJ12" s="107"/>
      <c r="EK12" s="105" t="s">
        <v>1512</v>
      </c>
      <c r="EL12" s="106"/>
      <c r="EM12" s="107"/>
      <c r="EN12" s="105" t="s">
        <v>1516</v>
      </c>
      <c r="EO12" s="106"/>
      <c r="EP12" s="107"/>
      <c r="EQ12" s="105" t="s">
        <v>1519</v>
      </c>
      <c r="ER12" s="106"/>
      <c r="ES12" s="107"/>
      <c r="ET12" s="105" t="s">
        <v>1522</v>
      </c>
      <c r="EU12" s="106"/>
      <c r="EV12" s="107"/>
      <c r="EW12" s="105" t="s">
        <v>1526</v>
      </c>
      <c r="EX12" s="106"/>
      <c r="EY12" s="107"/>
      <c r="EZ12" s="105" t="s">
        <v>941</v>
      </c>
      <c r="FA12" s="106"/>
      <c r="FB12" s="107"/>
      <c r="FC12" s="105" t="s">
        <v>942</v>
      </c>
      <c r="FD12" s="106"/>
      <c r="FE12" s="107"/>
      <c r="FF12" s="105" t="s">
        <v>944</v>
      </c>
      <c r="FG12" s="106"/>
      <c r="FH12" s="107"/>
      <c r="FI12" s="105" t="s">
        <v>948</v>
      </c>
      <c r="FJ12" s="106"/>
      <c r="FK12" s="107"/>
      <c r="FL12" s="105" t="s">
        <v>952</v>
      </c>
      <c r="FM12" s="106"/>
      <c r="FN12" s="107"/>
      <c r="FO12" s="105" t="s">
        <v>956</v>
      </c>
      <c r="FP12" s="106"/>
      <c r="FQ12" s="107"/>
      <c r="FR12" s="105" t="s">
        <v>959</v>
      </c>
      <c r="FS12" s="106"/>
      <c r="FT12" s="107"/>
      <c r="FU12" s="105" t="s">
        <v>961</v>
      </c>
      <c r="FV12" s="106"/>
      <c r="FW12" s="107"/>
      <c r="FX12" s="105" t="s">
        <v>965</v>
      </c>
      <c r="FY12" s="106"/>
      <c r="FZ12" s="107"/>
      <c r="GA12" s="105" t="s">
        <v>969</v>
      </c>
      <c r="GB12" s="106"/>
      <c r="GC12" s="107"/>
      <c r="GD12" s="105" t="s">
        <v>1528</v>
      </c>
      <c r="GE12" s="106"/>
      <c r="GF12" s="107"/>
      <c r="GG12" s="105" t="s">
        <v>1531</v>
      </c>
      <c r="GH12" s="106"/>
      <c r="GI12" s="107"/>
      <c r="GJ12" s="105" t="s">
        <v>1535</v>
      </c>
      <c r="GK12" s="106"/>
      <c r="GL12" s="107"/>
      <c r="GM12" s="105" t="s">
        <v>1537</v>
      </c>
      <c r="GN12" s="106"/>
      <c r="GO12" s="107"/>
      <c r="GP12" s="105" t="s">
        <v>1541</v>
      </c>
      <c r="GQ12" s="106"/>
      <c r="GR12" s="107"/>
      <c r="GS12" s="105" t="s">
        <v>1545</v>
      </c>
      <c r="GT12" s="106"/>
      <c r="GU12" s="107"/>
      <c r="GV12" s="105" t="s">
        <v>1549</v>
      </c>
      <c r="GW12" s="106"/>
      <c r="GX12" s="107"/>
      <c r="GY12" s="105" t="s">
        <v>1553</v>
      </c>
      <c r="GZ12" s="106"/>
      <c r="HA12" s="107"/>
      <c r="HB12" s="105" t="s">
        <v>1554</v>
      </c>
      <c r="HC12" s="106"/>
      <c r="HD12" s="107"/>
      <c r="HE12" s="105" t="s">
        <v>1558</v>
      </c>
      <c r="HF12" s="106"/>
      <c r="HG12" s="107"/>
      <c r="HH12" s="105" t="s">
        <v>1562</v>
      </c>
      <c r="HI12" s="106"/>
      <c r="HJ12" s="107"/>
      <c r="HK12" s="105" t="s">
        <v>1566</v>
      </c>
      <c r="HL12" s="106"/>
      <c r="HM12" s="107"/>
      <c r="HN12" s="105" t="s">
        <v>1567</v>
      </c>
      <c r="HO12" s="106"/>
      <c r="HP12" s="107"/>
      <c r="HQ12" s="105" t="s">
        <v>1571</v>
      </c>
      <c r="HR12" s="106"/>
      <c r="HS12" s="107"/>
      <c r="HT12" s="105" t="s">
        <v>1575</v>
      </c>
      <c r="HU12" s="106"/>
      <c r="HV12" s="107"/>
      <c r="HW12" s="105" t="s">
        <v>1578</v>
      </c>
      <c r="HX12" s="106"/>
      <c r="HY12" s="107"/>
      <c r="HZ12" s="105" t="s">
        <v>1580</v>
      </c>
      <c r="IA12" s="106"/>
      <c r="IB12" s="107"/>
      <c r="IC12" s="105" t="s">
        <v>1584</v>
      </c>
      <c r="ID12" s="106"/>
      <c r="IE12" s="107"/>
      <c r="IF12" s="105" t="s">
        <v>1587</v>
      </c>
      <c r="IG12" s="106"/>
      <c r="IH12" s="107"/>
      <c r="II12" s="105" t="s">
        <v>1591</v>
      </c>
      <c r="IJ12" s="106"/>
      <c r="IK12" s="107"/>
      <c r="IL12" s="105" t="s">
        <v>1595</v>
      </c>
      <c r="IM12" s="106"/>
      <c r="IN12" s="107"/>
      <c r="IO12" s="105" t="s">
        <v>1597</v>
      </c>
      <c r="IP12" s="106"/>
      <c r="IQ12" s="107"/>
      <c r="IR12" s="105" t="s">
        <v>1600</v>
      </c>
      <c r="IS12" s="106"/>
      <c r="IT12" s="107"/>
      <c r="IU12" s="105" t="s">
        <v>1603</v>
      </c>
      <c r="IV12" s="106"/>
      <c r="IW12" s="107"/>
      <c r="IX12" s="105" t="s">
        <v>1607</v>
      </c>
      <c r="IY12" s="106"/>
      <c r="IZ12" s="107"/>
      <c r="JA12" s="105" t="s">
        <v>1608</v>
      </c>
      <c r="JB12" s="106"/>
      <c r="JC12" s="107"/>
      <c r="JD12" s="105" t="s">
        <v>1612</v>
      </c>
      <c r="JE12" s="106"/>
      <c r="JF12" s="107"/>
      <c r="JG12" s="105" t="s">
        <v>1615</v>
      </c>
      <c r="JH12" s="106"/>
      <c r="JI12" s="107"/>
      <c r="JJ12" s="105" t="s">
        <v>1619</v>
      </c>
      <c r="JK12" s="106"/>
      <c r="JL12" s="107"/>
      <c r="JM12" s="105" t="s">
        <v>1623</v>
      </c>
      <c r="JN12" s="106"/>
      <c r="JO12" s="107"/>
      <c r="JP12" s="105" t="s">
        <v>1627</v>
      </c>
      <c r="JQ12" s="106"/>
      <c r="JR12" s="107"/>
      <c r="JS12" s="105" t="s">
        <v>1631</v>
      </c>
      <c r="JT12" s="106"/>
      <c r="JU12" s="107"/>
      <c r="JV12" s="105" t="s">
        <v>1633</v>
      </c>
      <c r="JW12" s="106"/>
      <c r="JX12" s="107"/>
      <c r="JY12" s="105" t="s">
        <v>1637</v>
      </c>
      <c r="JZ12" s="106"/>
      <c r="KA12" s="107"/>
      <c r="KB12" s="105" t="s">
        <v>1641</v>
      </c>
      <c r="KC12" s="106"/>
      <c r="KD12" s="107"/>
      <c r="KE12" s="105" t="s">
        <v>1645</v>
      </c>
      <c r="KF12" s="106"/>
      <c r="KG12" s="107"/>
      <c r="KH12" s="105" t="s">
        <v>1649</v>
      </c>
      <c r="KI12" s="106"/>
      <c r="KJ12" s="107"/>
      <c r="KK12" s="102" t="s">
        <v>1651</v>
      </c>
      <c r="KL12" s="103"/>
      <c r="KM12" s="104"/>
      <c r="KN12" s="102" t="s">
        <v>1655</v>
      </c>
      <c r="KO12" s="103"/>
      <c r="KP12" s="104"/>
      <c r="KQ12" s="105" t="s">
        <v>1659</v>
      </c>
      <c r="KR12" s="106"/>
      <c r="KS12" s="107"/>
      <c r="KT12" s="105" t="s">
        <v>1663</v>
      </c>
      <c r="KU12" s="106"/>
      <c r="KV12" s="107"/>
      <c r="KW12" s="105" t="s">
        <v>1666</v>
      </c>
      <c r="KX12" s="106"/>
      <c r="KY12" s="107"/>
      <c r="KZ12" s="105" t="s">
        <v>1668</v>
      </c>
      <c r="LA12" s="106"/>
      <c r="LB12" s="107"/>
      <c r="LC12" s="105" t="s">
        <v>1671</v>
      </c>
      <c r="LD12" s="106"/>
      <c r="LE12" s="107"/>
      <c r="LF12" s="105" t="s">
        <v>1675</v>
      </c>
      <c r="LG12" s="106"/>
      <c r="LH12" s="107"/>
      <c r="LI12" s="105" t="s">
        <v>1676</v>
      </c>
      <c r="LJ12" s="106"/>
      <c r="LK12" s="107"/>
      <c r="LL12" s="105" t="s">
        <v>1680</v>
      </c>
      <c r="LM12" s="106"/>
      <c r="LN12" s="107"/>
      <c r="LO12" s="105" t="s">
        <v>1682</v>
      </c>
      <c r="LP12" s="106"/>
      <c r="LQ12" s="107"/>
      <c r="LR12" s="105" t="s">
        <v>1686</v>
      </c>
      <c r="LS12" s="106"/>
      <c r="LT12" s="107"/>
      <c r="LU12" s="105" t="s">
        <v>1689</v>
      </c>
      <c r="LV12" s="106"/>
      <c r="LW12" s="107"/>
      <c r="LX12" s="105" t="s">
        <v>1693</v>
      </c>
      <c r="LY12" s="106"/>
      <c r="LZ12" s="107"/>
      <c r="MA12" s="105" t="s">
        <v>1695</v>
      </c>
      <c r="MB12" s="106"/>
      <c r="MC12" s="107"/>
      <c r="MD12" s="105" t="s">
        <v>1699</v>
      </c>
      <c r="ME12" s="106"/>
      <c r="MF12" s="107"/>
      <c r="MG12" s="105" t="s">
        <v>1703</v>
      </c>
      <c r="MH12" s="106"/>
      <c r="MI12" s="107"/>
      <c r="MJ12" s="102" t="s">
        <v>1707</v>
      </c>
      <c r="MK12" s="103"/>
      <c r="ML12" s="104"/>
      <c r="MM12" s="102" t="s">
        <v>1711</v>
      </c>
      <c r="MN12" s="103"/>
      <c r="MO12" s="104"/>
    </row>
    <row r="13" spans="1:353" ht="144.6" thickBot="1">
      <c r="A13" s="58"/>
      <c r="B13" s="58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31.2">
      <c r="A14" s="2">
        <v>1</v>
      </c>
      <c r="B14" s="1" t="s">
        <v>3160</v>
      </c>
      <c r="C14" s="5"/>
      <c r="D14" s="5">
        <v>1</v>
      </c>
      <c r="E14" s="5"/>
      <c r="F14" s="1"/>
      <c r="G14" s="1">
        <v>1</v>
      </c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/>
      <c r="Y14" s="14">
        <v>1</v>
      </c>
      <c r="Z14" s="14"/>
      <c r="AA14" s="14"/>
      <c r="AB14" s="14">
        <v>1</v>
      </c>
      <c r="AC14" s="14"/>
      <c r="AD14" s="14"/>
      <c r="AE14" s="14">
        <v>1</v>
      </c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>
        <v>1</v>
      </c>
      <c r="BF14" s="14"/>
      <c r="BG14" s="21"/>
      <c r="BH14" s="21"/>
      <c r="BI14" s="21">
        <v>1</v>
      </c>
      <c r="BJ14" s="14"/>
      <c r="BK14" s="14">
        <v>1</v>
      </c>
      <c r="BL14" s="14"/>
      <c r="BM14" s="14"/>
      <c r="BN14" s="14">
        <v>1</v>
      </c>
      <c r="BO14" s="14"/>
      <c r="BP14" s="14"/>
      <c r="BQ14" s="14"/>
      <c r="BR14" s="14">
        <v>1</v>
      </c>
      <c r="BS14" s="1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21"/>
      <c r="DH14" s="21">
        <v>1</v>
      </c>
      <c r="DI14" s="21"/>
      <c r="DJ14" s="21"/>
      <c r="DK14" s="21"/>
      <c r="DL14" s="21">
        <v>1</v>
      </c>
      <c r="DM14" s="21"/>
      <c r="DN14" s="21"/>
      <c r="DO14" s="21">
        <v>1</v>
      </c>
      <c r="DP14" s="21"/>
      <c r="DQ14" s="21"/>
      <c r="DR14" s="21">
        <v>1</v>
      </c>
      <c r="DS14" s="21"/>
      <c r="DT14" s="21">
        <v>1</v>
      </c>
      <c r="DU14" s="21"/>
      <c r="DV14" s="21"/>
      <c r="DW14" s="21"/>
      <c r="DX14" s="21">
        <v>1</v>
      </c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21"/>
      <c r="EI14" s="21">
        <v>1</v>
      </c>
      <c r="EJ14" s="21"/>
      <c r="EK14" s="21">
        <v>1</v>
      </c>
      <c r="EL14" s="21"/>
      <c r="EM14" s="21"/>
      <c r="EN14" s="21"/>
      <c r="EO14" s="21">
        <v>1</v>
      </c>
      <c r="EP14" s="21"/>
      <c r="EQ14" s="21">
        <v>1</v>
      </c>
      <c r="ER14" s="21"/>
      <c r="ES14" s="21"/>
      <c r="ET14" s="21"/>
      <c r="EU14" s="4">
        <v>1</v>
      </c>
      <c r="EV14" s="4"/>
      <c r="EW14" s="21"/>
      <c r="EX14" s="21">
        <v>1</v>
      </c>
      <c r="EY14" s="21"/>
      <c r="EZ14" s="21">
        <v>1</v>
      </c>
      <c r="FA14" s="21"/>
      <c r="FB14" s="21"/>
      <c r="FC14" s="21"/>
      <c r="FD14" s="21">
        <v>1</v>
      </c>
      <c r="FE14" s="21"/>
      <c r="FF14" s="21">
        <v>1</v>
      </c>
      <c r="FG14" s="21"/>
      <c r="FH14" s="21"/>
      <c r="FI14" s="21"/>
      <c r="FJ14" s="21">
        <v>1</v>
      </c>
      <c r="FK14" s="21"/>
      <c r="FL14" s="21"/>
      <c r="FM14" s="21">
        <v>1</v>
      </c>
      <c r="FN14" s="21"/>
      <c r="FO14" s="21">
        <v>1</v>
      </c>
      <c r="FP14" s="21"/>
      <c r="FQ14" s="21"/>
      <c r="FR14" s="21"/>
      <c r="FS14" s="21">
        <v>1</v>
      </c>
      <c r="FT14" s="21"/>
      <c r="FU14" s="21"/>
      <c r="FV14" s="21">
        <v>1</v>
      </c>
      <c r="FW14" s="21"/>
      <c r="FX14" s="21"/>
      <c r="FY14" s="21">
        <v>1</v>
      </c>
      <c r="FZ14" s="21"/>
      <c r="GA14" s="21"/>
      <c r="GB14" s="21">
        <v>1</v>
      </c>
      <c r="GC14" s="21"/>
      <c r="GD14" s="21"/>
      <c r="GE14" s="21">
        <v>1</v>
      </c>
      <c r="GF14" s="21"/>
      <c r="GG14" s="21"/>
      <c r="GH14" s="21">
        <v>1</v>
      </c>
      <c r="GI14" s="21"/>
      <c r="GJ14" s="21"/>
      <c r="GK14" s="21">
        <v>1</v>
      </c>
      <c r="GL14" s="21"/>
      <c r="GM14" s="21"/>
      <c r="GN14" s="21">
        <v>1</v>
      </c>
      <c r="GO14" s="21"/>
      <c r="GP14" s="21"/>
      <c r="GQ14" s="21">
        <v>1</v>
      </c>
      <c r="GR14" s="21"/>
      <c r="GS14" s="21"/>
      <c r="GT14" s="21">
        <v>1</v>
      </c>
      <c r="GU14" s="21"/>
      <c r="GV14" s="21"/>
      <c r="GW14" s="21">
        <v>1</v>
      </c>
      <c r="GX14" s="21"/>
      <c r="GY14" s="21"/>
      <c r="GZ14" s="21">
        <v>1</v>
      </c>
      <c r="HA14" s="21"/>
      <c r="HB14" s="21">
        <v>1</v>
      </c>
      <c r="HC14" s="21"/>
      <c r="HD14" s="21"/>
      <c r="HE14" s="21">
        <v>1</v>
      </c>
      <c r="HF14" s="21"/>
      <c r="HG14" s="21"/>
      <c r="HH14" s="21"/>
      <c r="HI14" s="21">
        <v>1</v>
      </c>
      <c r="HJ14" s="21"/>
      <c r="HK14" s="21"/>
      <c r="HL14" s="21">
        <v>1</v>
      </c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/>
      <c r="IA14" s="21">
        <v>1</v>
      </c>
      <c r="IB14" s="21"/>
      <c r="IC14" s="4"/>
      <c r="ID14" s="4">
        <v>1</v>
      </c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/>
      <c r="IV14" s="4">
        <v>1</v>
      </c>
      <c r="IW14" s="4"/>
      <c r="IX14" s="4">
        <v>1</v>
      </c>
      <c r="IY14" s="4"/>
      <c r="IZ14" s="4"/>
      <c r="JA14" s="4"/>
      <c r="JB14" s="4">
        <v>1</v>
      </c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/>
      <c r="JQ14" s="4">
        <v>1</v>
      </c>
      <c r="JR14" s="4"/>
      <c r="JS14" s="4"/>
      <c r="JT14" s="4">
        <v>1</v>
      </c>
      <c r="JU14" s="4"/>
      <c r="JV14" s="4"/>
      <c r="JW14" s="4">
        <v>1</v>
      </c>
      <c r="JX14" s="4"/>
      <c r="JY14" s="4"/>
      <c r="JZ14" s="4">
        <v>1</v>
      </c>
      <c r="KA14" s="4"/>
      <c r="KB14" s="4"/>
      <c r="KC14" s="4">
        <v>1</v>
      </c>
      <c r="KD14" s="4"/>
      <c r="KE14" s="4">
        <v>1</v>
      </c>
      <c r="KF14" s="4"/>
      <c r="KG14" s="4"/>
      <c r="KH14" s="4"/>
      <c r="KI14" s="4">
        <v>1</v>
      </c>
      <c r="KJ14" s="4"/>
      <c r="KK14" s="4">
        <v>1</v>
      </c>
      <c r="KL14" s="4"/>
      <c r="KM14" s="4"/>
      <c r="KN14" s="4"/>
      <c r="KO14" s="4">
        <v>1</v>
      </c>
      <c r="KP14" s="4"/>
      <c r="KQ14" s="4"/>
      <c r="KR14" s="4">
        <v>1</v>
      </c>
      <c r="KS14" s="4"/>
      <c r="KT14" s="4"/>
      <c r="KU14" s="4">
        <v>1</v>
      </c>
      <c r="KV14" s="4"/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  <c r="LF14" s="4"/>
      <c r="LG14" s="4">
        <v>1</v>
      </c>
      <c r="LH14" s="4"/>
      <c r="LI14" s="4">
        <v>1</v>
      </c>
      <c r="LJ14" s="4"/>
      <c r="LK14" s="4"/>
      <c r="LL14" s="4">
        <v>1</v>
      </c>
      <c r="LM14" s="4"/>
      <c r="LN14" s="4"/>
      <c r="LO14" s="4"/>
      <c r="LP14" s="4">
        <v>1</v>
      </c>
      <c r="LQ14" s="4"/>
      <c r="LR14" s="4">
        <v>1</v>
      </c>
      <c r="LS14" s="4"/>
      <c r="LT14" s="4"/>
      <c r="LU14" s="4">
        <v>1</v>
      </c>
      <c r="LV14" s="4"/>
      <c r="LW14" s="4"/>
      <c r="LX14" s="4"/>
      <c r="LY14" s="4"/>
      <c r="LZ14" s="4">
        <v>1</v>
      </c>
      <c r="MA14" s="4"/>
      <c r="MB14" s="4">
        <v>1</v>
      </c>
      <c r="MC14" s="22"/>
      <c r="MD14" s="4"/>
      <c r="ME14" s="4">
        <v>1</v>
      </c>
      <c r="MF14" s="4"/>
      <c r="MG14" s="4"/>
      <c r="MH14" s="4">
        <v>1</v>
      </c>
      <c r="MI14" s="4"/>
      <c r="MJ14" s="4"/>
      <c r="MK14" s="4">
        <v>1</v>
      </c>
      <c r="ML14" s="22"/>
      <c r="MM14" s="4"/>
      <c r="MN14" s="4">
        <v>1</v>
      </c>
      <c r="MO14" s="4"/>
    </row>
    <row r="15" spans="1:353" ht="31.2">
      <c r="A15" s="2">
        <v>2</v>
      </c>
      <c r="B15" s="1" t="s">
        <v>3161</v>
      </c>
      <c r="C15" s="9"/>
      <c r="D15" s="9">
        <v>1</v>
      </c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/>
      <c r="AO15" s="1">
        <v>1</v>
      </c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>
        <v>1</v>
      </c>
      <c r="AZ15" s="1"/>
      <c r="BA15" s="1"/>
      <c r="BB15" s="1"/>
      <c r="BC15" s="1"/>
      <c r="BD15" s="1">
        <v>1</v>
      </c>
      <c r="BE15" s="1"/>
      <c r="BF15" s="1"/>
      <c r="BG15" s="4">
        <v>1</v>
      </c>
      <c r="BH15" s="4"/>
      <c r="BI15" s="4"/>
      <c r="BJ15" s="1">
        <v>1</v>
      </c>
      <c r="BK15" s="1"/>
      <c r="BL15" s="1"/>
      <c r="BM15" s="1">
        <v>1</v>
      </c>
      <c r="BN15" s="1"/>
      <c r="BO15" s="1"/>
      <c r="BP15" s="1">
        <v>1</v>
      </c>
      <c r="BQ15" s="1"/>
      <c r="BR15" s="1"/>
      <c r="BS15" s="1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/>
      <c r="CN15" s="4">
        <v>1</v>
      </c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/>
      <c r="DX15" s="4">
        <v>1</v>
      </c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/>
      <c r="HP15" s="4">
        <v>1</v>
      </c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/>
      <c r="IA15" s="4">
        <v>1</v>
      </c>
      <c r="IB15" s="4"/>
      <c r="IC15" s="4"/>
      <c r="ID15" s="4">
        <v>1</v>
      </c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>
        <v>1</v>
      </c>
      <c r="IS15" s="4"/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/>
      <c r="JL15" s="4">
        <v>1</v>
      </c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/>
      <c r="KD15" s="4">
        <v>1</v>
      </c>
      <c r="KE15" s="4"/>
      <c r="KF15" s="4"/>
      <c r="KG15" s="4">
        <v>1</v>
      </c>
      <c r="KH15" s="4"/>
      <c r="KI15" s="4">
        <v>1</v>
      </c>
      <c r="KJ15" s="4"/>
      <c r="KK15" s="4">
        <v>1</v>
      </c>
      <c r="KL15" s="4"/>
      <c r="KM15" s="4"/>
      <c r="KN15" s="4"/>
      <c r="KO15" s="4">
        <v>1</v>
      </c>
      <c r="KP15" s="4"/>
      <c r="KQ15" s="4"/>
      <c r="KR15" s="4"/>
      <c r="KS15" s="4">
        <v>1</v>
      </c>
      <c r="KT15" s="4"/>
      <c r="KU15" s="4"/>
      <c r="KV15" s="4">
        <v>1</v>
      </c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>
        <v>1</v>
      </c>
      <c r="LH15" s="4"/>
      <c r="LI15" s="4">
        <v>1</v>
      </c>
      <c r="LJ15" s="4"/>
      <c r="LK15" s="4"/>
      <c r="LL15" s="4"/>
      <c r="LM15" s="4">
        <v>1</v>
      </c>
      <c r="LN15" s="4"/>
      <c r="LO15" s="4"/>
      <c r="LP15" s="4">
        <v>1</v>
      </c>
      <c r="LQ15" s="4"/>
      <c r="LR15" s="4"/>
      <c r="LS15" s="4"/>
      <c r="LT15" s="4">
        <v>1</v>
      </c>
      <c r="LU15" s="4"/>
      <c r="LV15" s="4">
        <v>1</v>
      </c>
      <c r="LW15" s="4"/>
      <c r="LX15" s="4"/>
      <c r="LY15" s="4"/>
      <c r="LZ15" s="4">
        <v>1</v>
      </c>
      <c r="MA15" s="4"/>
      <c r="MB15" s="4">
        <v>1</v>
      </c>
      <c r="MC15" s="22"/>
      <c r="MD15" s="4"/>
      <c r="ME15" s="4"/>
      <c r="MF15" s="4">
        <v>1</v>
      </c>
      <c r="MG15" s="4"/>
      <c r="MH15" s="4">
        <v>1</v>
      </c>
      <c r="MI15" s="4"/>
      <c r="MJ15" s="4"/>
      <c r="MK15" s="4">
        <v>1</v>
      </c>
      <c r="ML15" s="22"/>
      <c r="MM15" s="4"/>
      <c r="MN15" s="4">
        <v>1</v>
      </c>
      <c r="MO15" s="4"/>
    </row>
    <row r="16" spans="1:353" ht="31.2">
      <c r="A16" s="2">
        <v>3</v>
      </c>
      <c r="B16" s="1" t="s">
        <v>3162</v>
      </c>
      <c r="C16" s="9"/>
      <c r="D16" s="9">
        <v>1</v>
      </c>
      <c r="E16" s="9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4"/>
      <c r="BH16" s="4"/>
      <c r="BI16" s="4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/>
      <c r="DX16" s="4">
        <v>1</v>
      </c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/>
      <c r="IA16" s="4">
        <v>1</v>
      </c>
      <c r="IB16" s="4"/>
      <c r="IC16" s="4"/>
      <c r="ID16" s="4">
        <v>1</v>
      </c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/>
      <c r="IV16" s="4">
        <v>1</v>
      </c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>
        <v>1</v>
      </c>
      <c r="JW16" s="4"/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>
        <v>1</v>
      </c>
      <c r="KL16" s="4"/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>
        <v>1</v>
      </c>
      <c r="LJ16" s="4"/>
      <c r="LK16" s="4"/>
      <c r="LL16" s="4">
        <v>1</v>
      </c>
      <c r="LM16" s="4"/>
      <c r="LN16" s="4"/>
      <c r="LO16" s="4"/>
      <c r="LP16" s="4">
        <v>1</v>
      </c>
      <c r="LQ16" s="4"/>
      <c r="LR16" s="4">
        <v>1</v>
      </c>
      <c r="LS16" s="4"/>
      <c r="LT16" s="4"/>
      <c r="LU16" s="4">
        <v>1</v>
      </c>
      <c r="LV16" s="4"/>
      <c r="LW16" s="4"/>
      <c r="LX16" s="4"/>
      <c r="LY16" s="4"/>
      <c r="LZ16" s="4">
        <v>1</v>
      </c>
      <c r="MA16" s="4"/>
      <c r="MB16" s="4">
        <v>1</v>
      </c>
      <c r="MC16" s="22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22"/>
      <c r="MM16" s="4"/>
      <c r="MN16" s="4">
        <v>1</v>
      </c>
      <c r="MO16" s="4"/>
    </row>
    <row r="17" spans="1:353" ht="31.2">
      <c r="A17" s="2">
        <v>4</v>
      </c>
      <c r="B17" s="1" t="s">
        <v>3163</v>
      </c>
      <c r="C17" s="9"/>
      <c r="D17" s="9">
        <v>1</v>
      </c>
      <c r="E17" s="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/>
      <c r="AT17" s="1">
        <v>1</v>
      </c>
      <c r="AU17" s="1"/>
      <c r="AV17" s="1"/>
      <c r="AW17" s="1">
        <v>1</v>
      </c>
      <c r="AX17" s="1"/>
      <c r="AY17" s="1">
        <v>1</v>
      </c>
      <c r="AZ17" s="1"/>
      <c r="BA17" s="1"/>
      <c r="BB17" s="1">
        <v>1</v>
      </c>
      <c r="BC17" s="1"/>
      <c r="BD17" s="1"/>
      <c r="BE17" s="1"/>
      <c r="BF17" s="1">
        <v>1</v>
      </c>
      <c r="BG17" s="4"/>
      <c r="BH17" s="4"/>
      <c r="BI17" s="4">
        <v>1</v>
      </c>
      <c r="BJ17" s="1"/>
      <c r="BK17" s="1">
        <v>1</v>
      </c>
      <c r="BL17" s="1"/>
      <c r="BM17" s="1"/>
      <c r="BN17" s="1">
        <v>1</v>
      </c>
      <c r="BO17" s="1"/>
      <c r="BP17" s="1"/>
      <c r="BQ17" s="1"/>
      <c r="BR17" s="1">
        <v>1</v>
      </c>
      <c r="BS17" s="1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/>
      <c r="DX17" s="4">
        <v>1</v>
      </c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/>
      <c r="FJ17" s="4">
        <v>1</v>
      </c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/>
      <c r="IA17" s="4">
        <v>1</v>
      </c>
      <c r="IB17" s="4"/>
      <c r="IC17" s="4"/>
      <c r="ID17" s="4">
        <v>1</v>
      </c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/>
      <c r="JQ17" s="4">
        <v>1</v>
      </c>
      <c r="JR17" s="4"/>
      <c r="JS17" s="4"/>
      <c r="JT17" s="4">
        <v>1</v>
      </c>
      <c r="JU17" s="4"/>
      <c r="JV17" s="4">
        <v>1</v>
      </c>
      <c r="JW17" s="4"/>
      <c r="JX17" s="4"/>
      <c r="JY17" s="4"/>
      <c r="JZ17" s="4">
        <v>1</v>
      </c>
      <c r="KA17" s="4"/>
      <c r="KB17" s="4"/>
      <c r="KC17" s="4">
        <v>1</v>
      </c>
      <c r="KD17" s="4"/>
      <c r="KE17" s="4">
        <v>1</v>
      </c>
      <c r="KF17" s="4"/>
      <c r="KG17" s="4"/>
      <c r="KH17" s="4"/>
      <c r="KI17" s="4">
        <v>1</v>
      </c>
      <c r="KJ17" s="4"/>
      <c r="KK17" s="4">
        <v>1</v>
      </c>
      <c r="KL17" s="4"/>
      <c r="KM17" s="4"/>
      <c r="KN17" s="4"/>
      <c r="KO17" s="4">
        <v>1</v>
      </c>
      <c r="KP17" s="4"/>
      <c r="KQ17" s="4"/>
      <c r="KR17" s="4">
        <v>1</v>
      </c>
      <c r="KS17" s="4"/>
      <c r="KT17" s="4"/>
      <c r="KU17" s="4">
        <v>1</v>
      </c>
      <c r="KV17" s="4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  <c r="LF17" s="4"/>
      <c r="LG17" s="4">
        <v>1</v>
      </c>
      <c r="LH17" s="4"/>
      <c r="LI17" s="4">
        <v>1</v>
      </c>
      <c r="LJ17" s="4"/>
      <c r="LK17" s="4"/>
      <c r="LL17" s="4">
        <v>1</v>
      </c>
      <c r="LM17" s="4"/>
      <c r="LN17" s="4"/>
      <c r="LO17" s="4"/>
      <c r="LP17" s="4">
        <v>1</v>
      </c>
      <c r="LQ17" s="4"/>
      <c r="LR17" s="4"/>
      <c r="LS17" s="4">
        <v>1</v>
      </c>
      <c r="LT17" s="4"/>
      <c r="LU17" s="4">
        <v>1</v>
      </c>
      <c r="LV17" s="4"/>
      <c r="LW17" s="4"/>
      <c r="LX17" s="4"/>
      <c r="LY17" s="4"/>
      <c r="LZ17" s="4">
        <v>1</v>
      </c>
      <c r="MA17" s="4"/>
      <c r="MB17" s="4">
        <v>1</v>
      </c>
      <c r="MC17" s="22"/>
      <c r="MD17" s="4"/>
      <c r="ME17" s="4">
        <v>1</v>
      </c>
      <c r="MF17" s="4"/>
      <c r="MG17" s="4"/>
      <c r="MH17" s="4">
        <v>1</v>
      </c>
      <c r="MI17" s="4"/>
      <c r="MJ17" s="4"/>
      <c r="MK17" s="4">
        <v>1</v>
      </c>
      <c r="ML17" s="22"/>
      <c r="MM17" s="4"/>
      <c r="MN17" s="4">
        <v>1</v>
      </c>
      <c r="MO17" s="4"/>
    </row>
    <row r="18" spans="1:353" ht="31.2">
      <c r="A18" s="2">
        <v>5</v>
      </c>
      <c r="B18" s="1" t="s">
        <v>3164</v>
      </c>
      <c r="C18" s="9"/>
      <c r="D18" s="9">
        <v>1</v>
      </c>
      <c r="E18" s="9"/>
      <c r="F18" s="1"/>
      <c r="G18" s="1">
        <v>1</v>
      </c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>
        <v>1</v>
      </c>
      <c r="AK18" s="1"/>
      <c r="AL18" s="1"/>
      <c r="AM18" s="1"/>
      <c r="AN18" s="1"/>
      <c r="AO18" s="1">
        <v>1</v>
      </c>
      <c r="AP18" s="1">
        <v>1</v>
      </c>
      <c r="AQ18" s="1"/>
      <c r="AR18" s="1"/>
      <c r="AS18" s="1"/>
      <c r="AT18" s="1">
        <v>1</v>
      </c>
      <c r="AU18" s="1"/>
      <c r="AV18" s="1"/>
      <c r="AW18" s="1">
        <v>1</v>
      </c>
      <c r="AX18" s="1"/>
      <c r="AY18" s="1">
        <v>1</v>
      </c>
      <c r="AZ18" s="1"/>
      <c r="BA18" s="1"/>
      <c r="BB18" s="1"/>
      <c r="BC18" s="1"/>
      <c r="BD18" s="1">
        <v>1</v>
      </c>
      <c r="BE18" s="1"/>
      <c r="BF18" s="1">
        <v>1</v>
      </c>
      <c r="BG18" s="4"/>
      <c r="BH18" s="4"/>
      <c r="BI18" s="4">
        <v>1</v>
      </c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>
        <v>1</v>
      </c>
      <c r="BS18" s="1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/>
      <c r="CZ18" s="4">
        <v>1</v>
      </c>
      <c r="DA18" s="4"/>
      <c r="DB18" s="4"/>
      <c r="DC18" s="4">
        <v>1</v>
      </c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>
        <v>1</v>
      </c>
      <c r="HO18" s="4"/>
      <c r="HP18" s="4"/>
      <c r="HQ18" s="4">
        <v>1</v>
      </c>
      <c r="HR18" s="4"/>
      <c r="HS18" s="4"/>
      <c r="HT18" s="4"/>
      <c r="HU18" s="4">
        <v>1</v>
      </c>
      <c r="HV18" s="4"/>
      <c r="HW18" s="4">
        <v>1</v>
      </c>
      <c r="HX18" s="4"/>
      <c r="HY18" s="4"/>
      <c r="HZ18" s="4"/>
      <c r="IA18" s="4">
        <v>1</v>
      </c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/>
      <c r="KD18" s="4">
        <v>1</v>
      </c>
      <c r="KE18" s="4"/>
      <c r="KF18" s="4">
        <v>1</v>
      </c>
      <c r="KG18" s="4"/>
      <c r="KH18" s="4"/>
      <c r="KI18" s="4">
        <v>1</v>
      </c>
      <c r="KJ18" s="4"/>
      <c r="KK18" s="4">
        <v>1</v>
      </c>
      <c r="KL18" s="4"/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>
        <v>1</v>
      </c>
      <c r="LJ18" s="4"/>
      <c r="LK18" s="4"/>
      <c r="LL18" s="4"/>
      <c r="LM18" s="4">
        <v>1</v>
      </c>
      <c r="LN18" s="4"/>
      <c r="LO18" s="4"/>
      <c r="LP18" s="4">
        <v>1</v>
      </c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/>
      <c r="LZ18" s="4">
        <v>1</v>
      </c>
      <c r="MA18" s="4"/>
      <c r="MB18" s="4">
        <v>1</v>
      </c>
      <c r="MC18" s="22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22"/>
      <c r="MM18" s="4"/>
      <c r="MN18" s="4">
        <v>1</v>
      </c>
      <c r="MO18" s="4"/>
    </row>
    <row r="19" spans="1:353" ht="31.2">
      <c r="A19" s="2">
        <v>6</v>
      </c>
      <c r="B19" s="1" t="s">
        <v>3165</v>
      </c>
      <c r="C19" s="9"/>
      <c r="D19" s="9">
        <v>1</v>
      </c>
      <c r="E19" s="9"/>
      <c r="F19" s="1"/>
      <c r="G19" s="1">
        <v>1</v>
      </c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>
        <v>1</v>
      </c>
      <c r="AK19" s="1"/>
      <c r="AL19" s="1"/>
      <c r="AM19" s="1">
        <v>1</v>
      </c>
      <c r="AN19" s="1"/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>
        <v>1</v>
      </c>
      <c r="AZ19" s="1"/>
      <c r="BA19" s="1"/>
      <c r="BB19" s="1">
        <v>1</v>
      </c>
      <c r="BC19" s="1"/>
      <c r="BD19" s="1"/>
      <c r="BE19" s="1"/>
      <c r="BF19" s="1">
        <v>1</v>
      </c>
      <c r="BG19" s="4"/>
      <c r="BH19" s="4"/>
      <c r="BI19" s="4">
        <v>1</v>
      </c>
      <c r="BJ19" s="1"/>
      <c r="BK19" s="1">
        <v>1</v>
      </c>
      <c r="BL19" s="1"/>
      <c r="BM19" s="1"/>
      <c r="BN19" s="1"/>
      <c r="BO19" s="1">
        <v>1</v>
      </c>
      <c r="BP19" s="1"/>
      <c r="BQ19" s="1"/>
      <c r="BR19" s="1">
        <v>1</v>
      </c>
      <c r="BS19" s="1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/>
      <c r="DX19" s="4">
        <v>1</v>
      </c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/>
      <c r="FJ19" s="4">
        <v>1</v>
      </c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/>
      <c r="HU19" s="4">
        <v>1</v>
      </c>
      <c r="HV19" s="4"/>
      <c r="HW19" s="4">
        <v>1</v>
      </c>
      <c r="HX19" s="4"/>
      <c r="HY19" s="4"/>
      <c r="HZ19" s="4"/>
      <c r="IA19" s="4">
        <v>1</v>
      </c>
      <c r="IB19" s="4"/>
      <c r="IC19" s="4"/>
      <c r="ID19" s="4">
        <v>1</v>
      </c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>
        <v>1</v>
      </c>
      <c r="KF19" s="4"/>
      <c r="KG19" s="4"/>
      <c r="KH19" s="4"/>
      <c r="KI19" s="4">
        <v>1</v>
      </c>
      <c r="KJ19" s="4"/>
      <c r="KK19" s="4">
        <v>1</v>
      </c>
      <c r="KL19" s="4"/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  <c r="LF19" s="4"/>
      <c r="LG19" s="4">
        <v>1</v>
      </c>
      <c r="LH19" s="4"/>
      <c r="LI19" s="4">
        <v>1</v>
      </c>
      <c r="LJ19" s="4"/>
      <c r="LK19" s="4"/>
      <c r="LL19" s="4">
        <v>1</v>
      </c>
      <c r="LM19" s="4"/>
      <c r="LN19" s="4"/>
      <c r="LO19" s="4"/>
      <c r="LP19" s="4">
        <v>1</v>
      </c>
      <c r="LQ19" s="4"/>
      <c r="LR19" s="4">
        <v>1</v>
      </c>
      <c r="LS19" s="4"/>
      <c r="LT19" s="4"/>
      <c r="LU19" s="4">
        <v>1</v>
      </c>
      <c r="LV19" s="4"/>
      <c r="LW19" s="4"/>
      <c r="LX19" s="4"/>
      <c r="LY19" s="4"/>
      <c r="LZ19" s="4">
        <v>1</v>
      </c>
      <c r="MA19" s="4"/>
      <c r="MB19" s="4">
        <v>1</v>
      </c>
      <c r="MC19" s="22"/>
      <c r="MD19" s="4"/>
      <c r="ME19" s="4">
        <v>1</v>
      </c>
      <c r="MF19" s="4"/>
      <c r="MG19" s="4"/>
      <c r="MH19" s="4">
        <v>1</v>
      </c>
      <c r="MI19" s="4"/>
      <c r="MJ19" s="4"/>
      <c r="MK19" s="4">
        <v>1</v>
      </c>
      <c r="ML19" s="22"/>
      <c r="MM19" s="4"/>
      <c r="MN19" s="4">
        <v>1</v>
      </c>
      <c r="MO19" s="4"/>
    </row>
    <row r="20" spans="1:353" ht="31.2">
      <c r="A20" s="2">
        <v>7</v>
      </c>
      <c r="B20" s="1" t="s">
        <v>3166</v>
      </c>
      <c r="C20" s="9"/>
      <c r="D20" s="9">
        <v>1</v>
      </c>
      <c r="E20" s="9"/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>
        <v>1</v>
      </c>
      <c r="AK20" s="1"/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>
        <v>1</v>
      </c>
      <c r="AZ20" s="1"/>
      <c r="BA20" s="1"/>
      <c r="BB20" s="1"/>
      <c r="BC20" s="1"/>
      <c r="BD20" s="1">
        <v>1</v>
      </c>
      <c r="BE20" s="1"/>
      <c r="BF20" s="1"/>
      <c r="BG20" s="4">
        <v>1</v>
      </c>
      <c r="BH20" s="4"/>
      <c r="BI20" s="4"/>
      <c r="BJ20" s="1">
        <v>1</v>
      </c>
      <c r="BK20" s="1"/>
      <c r="BL20" s="1"/>
      <c r="BM20" s="1">
        <v>1</v>
      </c>
      <c r="BN20" s="1"/>
      <c r="BO20" s="1"/>
      <c r="BP20" s="1">
        <v>1</v>
      </c>
      <c r="BQ20" s="1"/>
      <c r="BR20" s="1"/>
      <c r="BS20" s="1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/>
      <c r="CN20" s="4">
        <v>1</v>
      </c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/>
      <c r="DX20" s="4">
        <v>1</v>
      </c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/>
      <c r="FL20" s="4"/>
      <c r="FM20" s="4">
        <v>1</v>
      </c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/>
      <c r="HP20" s="4">
        <v>1</v>
      </c>
      <c r="HQ20" s="4">
        <v>1</v>
      </c>
      <c r="HR20" s="4"/>
      <c r="HS20" s="4"/>
      <c r="HT20" s="4"/>
      <c r="HU20" s="4">
        <v>1</v>
      </c>
      <c r="HV20" s="4"/>
      <c r="HW20" s="4">
        <v>1</v>
      </c>
      <c r="HX20" s="4"/>
      <c r="HY20" s="4"/>
      <c r="HZ20" s="4"/>
      <c r="IA20" s="4">
        <v>1</v>
      </c>
      <c r="IB20" s="4"/>
      <c r="IC20" s="4"/>
      <c r="ID20" s="4">
        <v>1</v>
      </c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>
        <v>1</v>
      </c>
      <c r="IS20" s="4"/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>
        <v>1</v>
      </c>
      <c r="JE20" s="4"/>
      <c r="JF20" s="4"/>
      <c r="JG20" s="4">
        <v>1</v>
      </c>
      <c r="JH20" s="4"/>
      <c r="JI20" s="4"/>
      <c r="JJ20" s="4"/>
      <c r="JK20" s="4"/>
      <c r="JL20" s="4">
        <v>1</v>
      </c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/>
      <c r="KG20" s="4">
        <v>1</v>
      </c>
      <c r="KH20" s="4"/>
      <c r="KI20" s="4">
        <v>1</v>
      </c>
      <c r="KJ20" s="4"/>
      <c r="KK20" s="4">
        <v>1</v>
      </c>
      <c r="KL20" s="4"/>
      <c r="KM20" s="4"/>
      <c r="KN20" s="4"/>
      <c r="KO20" s="4">
        <v>1</v>
      </c>
      <c r="KP20" s="4"/>
      <c r="KQ20" s="4"/>
      <c r="KR20" s="4"/>
      <c r="KS20" s="4">
        <v>1</v>
      </c>
      <c r="KT20" s="4"/>
      <c r="KU20" s="4"/>
      <c r="KV20" s="4">
        <v>1</v>
      </c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>
        <v>1</v>
      </c>
      <c r="LJ20" s="4"/>
      <c r="LK20" s="4"/>
      <c r="LL20" s="4"/>
      <c r="LM20" s="4">
        <v>1</v>
      </c>
      <c r="LN20" s="4"/>
      <c r="LO20" s="4"/>
      <c r="LP20" s="4">
        <v>1</v>
      </c>
      <c r="LQ20" s="4"/>
      <c r="LR20" s="4"/>
      <c r="LS20" s="4"/>
      <c r="LT20" s="4">
        <v>1</v>
      </c>
      <c r="LU20" s="4"/>
      <c r="LV20" s="4">
        <v>1</v>
      </c>
      <c r="LW20" s="4"/>
      <c r="LX20" s="4"/>
      <c r="LY20" s="4"/>
      <c r="LZ20" s="4">
        <v>1</v>
      </c>
      <c r="MA20" s="4"/>
      <c r="MB20" s="4">
        <v>1</v>
      </c>
      <c r="MC20" s="22"/>
      <c r="MD20" s="4"/>
      <c r="ME20" s="4"/>
      <c r="MF20" s="4">
        <v>1</v>
      </c>
      <c r="MG20" s="4"/>
      <c r="MH20" s="4">
        <v>1</v>
      </c>
      <c r="MI20" s="4"/>
      <c r="MJ20" s="4"/>
      <c r="MK20" s="4">
        <v>1</v>
      </c>
      <c r="ML20" s="22"/>
      <c r="MM20" s="4"/>
      <c r="MN20" s="4">
        <v>1</v>
      </c>
      <c r="MO20" s="4"/>
    </row>
    <row r="21" spans="1:353">
      <c r="A21" s="3">
        <v>8</v>
      </c>
      <c r="B21" s="4" t="s">
        <v>3167</v>
      </c>
      <c r="C21" s="3"/>
      <c r="D21" s="3">
        <v>1</v>
      </c>
      <c r="E21" s="3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10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/>
      <c r="DO21" s="4">
        <v>1</v>
      </c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/>
      <c r="IA21" s="4">
        <v>1</v>
      </c>
      <c r="IB21" s="4"/>
      <c r="IC21" s="4"/>
      <c r="ID21" s="4">
        <v>1</v>
      </c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/>
      <c r="IP21" s="4">
        <v>1</v>
      </c>
      <c r="IQ21" s="4"/>
      <c r="IR21" s="4">
        <v>1</v>
      </c>
      <c r="IS21" s="4"/>
      <c r="IT21" s="4"/>
      <c r="IU21" s="4"/>
      <c r="IV21" s="4">
        <v>1</v>
      </c>
      <c r="IW21" s="4"/>
      <c r="IX21" s="4"/>
      <c r="IY21" s="4">
        <v>1</v>
      </c>
      <c r="IZ21" s="4"/>
      <c r="JA21" s="4"/>
      <c r="JB21" s="4">
        <v>1</v>
      </c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>
        <v>1</v>
      </c>
      <c r="KG21" s="4"/>
      <c r="KH21" s="4"/>
      <c r="KI21" s="4">
        <v>1</v>
      </c>
      <c r="KJ21" s="4"/>
      <c r="KK21" s="4">
        <v>1</v>
      </c>
      <c r="KL21" s="4"/>
      <c r="KM21" s="4"/>
      <c r="KN21" s="4"/>
      <c r="KO21" s="4">
        <v>1</v>
      </c>
      <c r="KP21" s="4"/>
      <c r="KQ21" s="4"/>
      <c r="KR21" s="4">
        <v>1</v>
      </c>
      <c r="KS21" s="4"/>
      <c r="KT21" s="4"/>
      <c r="KU21" s="4">
        <v>1</v>
      </c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  <c r="LF21" s="4"/>
      <c r="LG21" s="4">
        <v>1</v>
      </c>
      <c r="LH21" s="4"/>
      <c r="LI21" s="4">
        <v>1</v>
      </c>
      <c r="LJ21" s="4"/>
      <c r="LK21" s="4"/>
      <c r="LL21" s="4">
        <v>1</v>
      </c>
      <c r="LM21" s="4"/>
      <c r="LN21" s="4"/>
      <c r="LO21" s="4"/>
      <c r="LP21" s="4">
        <v>1</v>
      </c>
      <c r="LQ21" s="4"/>
      <c r="LR21" s="4"/>
      <c r="LS21" s="4">
        <v>1</v>
      </c>
      <c r="LT21" s="4"/>
      <c r="LU21" s="4"/>
      <c r="LV21" s="4">
        <v>1</v>
      </c>
      <c r="LW21" s="4"/>
      <c r="LX21" s="4"/>
      <c r="LY21" s="4"/>
      <c r="LZ21" s="4">
        <v>1</v>
      </c>
      <c r="MA21" s="4"/>
      <c r="MB21" s="4">
        <v>1</v>
      </c>
      <c r="MC21" s="22"/>
      <c r="MD21" s="4"/>
      <c r="ME21" s="4">
        <v>1</v>
      </c>
      <c r="MF21" s="4"/>
      <c r="MG21" s="4"/>
      <c r="MH21" s="4">
        <v>1</v>
      </c>
      <c r="MI21" s="4"/>
      <c r="MJ21" s="4"/>
      <c r="MK21" s="4">
        <v>1</v>
      </c>
      <c r="ML21" s="22"/>
      <c r="MM21" s="4"/>
      <c r="MN21" s="4">
        <v>1</v>
      </c>
      <c r="MO21" s="4"/>
    </row>
    <row r="22" spans="1:353">
      <c r="A22" s="3">
        <v>9</v>
      </c>
      <c r="B22" s="4" t="s">
        <v>3168</v>
      </c>
      <c r="C22" s="3"/>
      <c r="D22" s="3">
        <v>1</v>
      </c>
      <c r="E22" s="3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>
        <v>1</v>
      </c>
      <c r="AH22" s="4"/>
      <c r="AI22" s="10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/>
      <c r="DX22" s="4">
        <v>1</v>
      </c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>
        <v>1</v>
      </c>
      <c r="HC22" s="4"/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/>
      <c r="IV22" s="4">
        <v>1</v>
      </c>
      <c r="IW22" s="4"/>
      <c r="IX22" s="4">
        <v>1</v>
      </c>
      <c r="IY22" s="4"/>
      <c r="IZ22" s="4"/>
      <c r="JA22" s="4"/>
      <c r="JB22" s="4">
        <v>1</v>
      </c>
      <c r="JC22" s="4"/>
      <c r="JD22" s="4">
        <v>1</v>
      </c>
      <c r="JE22" s="4"/>
      <c r="JF22" s="4"/>
      <c r="JG22" s="4">
        <v>1</v>
      </c>
      <c r="JH22" s="4"/>
      <c r="JI22" s="4"/>
      <c r="JJ22" s="4"/>
      <c r="JK22" s="4"/>
      <c r="JL22" s="4">
        <v>1</v>
      </c>
      <c r="JM22" s="4">
        <v>1</v>
      </c>
      <c r="JN22" s="4"/>
      <c r="JO22" s="4"/>
      <c r="JP22" s="4"/>
      <c r="JQ22" s="4">
        <v>1</v>
      </c>
      <c r="JR22" s="4"/>
      <c r="JS22" s="4"/>
      <c r="JT22" s="4">
        <v>1</v>
      </c>
      <c r="JU22" s="4"/>
      <c r="JV22" s="4">
        <v>1</v>
      </c>
      <c r="JW22" s="4"/>
      <c r="JX22" s="4"/>
      <c r="JY22" s="4"/>
      <c r="JZ22" s="4">
        <v>1</v>
      </c>
      <c r="KA22" s="4"/>
      <c r="KB22" s="4"/>
      <c r="KC22" s="4">
        <v>1</v>
      </c>
      <c r="KD22" s="4"/>
      <c r="KE22" s="4">
        <v>1</v>
      </c>
      <c r="KF22" s="4"/>
      <c r="KG22" s="4"/>
      <c r="KH22" s="4"/>
      <c r="KI22" s="4">
        <v>1</v>
      </c>
      <c r="KJ22" s="4"/>
      <c r="KK22" s="4">
        <v>1</v>
      </c>
      <c r="KL22" s="4"/>
      <c r="KM22" s="4"/>
      <c r="KN22" s="4"/>
      <c r="KO22" s="4">
        <v>1</v>
      </c>
      <c r="KP22" s="4"/>
      <c r="KQ22" s="4"/>
      <c r="KR22" s="4">
        <v>1</v>
      </c>
      <c r="KS22" s="4"/>
      <c r="KT22" s="4"/>
      <c r="KU22" s="4">
        <v>1</v>
      </c>
      <c r="KV22" s="4"/>
      <c r="KW22" s="4"/>
      <c r="KX22" s="4">
        <v>1</v>
      </c>
      <c r="KY22" s="4"/>
      <c r="KZ22" s="4"/>
      <c r="LA22" s="4">
        <v>1</v>
      </c>
      <c r="LB22" s="4"/>
      <c r="LC22" s="4"/>
      <c r="LD22" s="4">
        <v>1</v>
      </c>
      <c r="LE22" s="4"/>
      <c r="LF22" s="4"/>
      <c r="LG22" s="4">
        <v>1</v>
      </c>
      <c r="LH22" s="4"/>
      <c r="LI22" s="4">
        <v>1</v>
      </c>
      <c r="LJ22" s="4"/>
      <c r="LK22" s="4"/>
      <c r="LL22" s="4">
        <v>1</v>
      </c>
      <c r="LM22" s="4"/>
      <c r="LN22" s="4"/>
      <c r="LO22" s="4"/>
      <c r="LP22" s="4">
        <v>1</v>
      </c>
      <c r="LQ22" s="4"/>
      <c r="LR22" s="4"/>
      <c r="LS22" s="4">
        <v>1</v>
      </c>
      <c r="LT22" s="4"/>
      <c r="LU22" s="4">
        <v>1</v>
      </c>
      <c r="LV22" s="4"/>
      <c r="LW22" s="4"/>
      <c r="LX22" s="4"/>
      <c r="LY22" s="4"/>
      <c r="LZ22" s="4">
        <v>1</v>
      </c>
      <c r="MA22" s="4"/>
      <c r="MB22" s="4">
        <v>1</v>
      </c>
      <c r="MC22" s="22"/>
      <c r="MD22" s="4"/>
      <c r="ME22" s="4">
        <v>1</v>
      </c>
      <c r="MF22" s="4"/>
      <c r="MG22" s="4"/>
      <c r="MH22" s="4">
        <v>1</v>
      </c>
      <c r="MI22" s="4"/>
      <c r="MJ22" s="4"/>
      <c r="MK22" s="4">
        <v>1</v>
      </c>
      <c r="ML22" s="22"/>
      <c r="MM22" s="4"/>
      <c r="MN22" s="4">
        <v>1</v>
      </c>
      <c r="MO22" s="4"/>
    </row>
    <row r="23" spans="1:353">
      <c r="A23" s="3"/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>
      <c r="A24" s="3"/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>
      <c r="A25" s="3"/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>
      <c r="A26" s="3"/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>
      <c r="A27" s="3"/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>
      <c r="A28" s="3"/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>
      <c r="A29" s="3"/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>
      <c r="A30" s="3"/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>
      <c r="A31" s="3"/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>
      <c r="A32" s="3"/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353">
      <c r="A33" s="3"/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353">
      <c r="A34" s="3"/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353">
      <c r="A35" s="3"/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353">
      <c r="A36" s="3"/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3">
      <c r="A37" s="3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3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3">
      <c r="A39" s="52" t="s">
        <v>322</v>
      </c>
      <c r="B39" s="53"/>
      <c r="C39" s="3">
        <f>SUM(C14:C38)</f>
        <v>0</v>
      </c>
      <c r="D39" s="3">
        <f t="shared" ref="D39:BF39" si="0">SUM(D14:D38)</f>
        <v>9</v>
      </c>
      <c r="E39" s="3">
        <f t="shared" si="0"/>
        <v>0</v>
      </c>
      <c r="F39" s="3">
        <f t="shared" si="0"/>
        <v>0</v>
      </c>
      <c r="G39" s="3">
        <f t="shared" si="0"/>
        <v>9</v>
      </c>
      <c r="H39" s="3">
        <f t="shared" si="0"/>
        <v>0</v>
      </c>
      <c r="I39" s="3">
        <f t="shared" si="0"/>
        <v>9</v>
      </c>
      <c r="J39" s="3">
        <f t="shared" si="0"/>
        <v>0</v>
      </c>
      <c r="K39" s="3">
        <f t="shared" si="0"/>
        <v>0</v>
      </c>
      <c r="L39" s="3">
        <f t="shared" si="0"/>
        <v>9</v>
      </c>
      <c r="M39" s="3">
        <f t="shared" si="0"/>
        <v>0</v>
      </c>
      <c r="N39" s="3">
        <f t="shared" si="0"/>
        <v>0</v>
      </c>
      <c r="O39" s="3">
        <f t="shared" si="0"/>
        <v>9</v>
      </c>
      <c r="P39" s="3">
        <f t="shared" si="0"/>
        <v>0</v>
      </c>
      <c r="Q39" s="3">
        <f t="shared" si="0"/>
        <v>0</v>
      </c>
      <c r="R39" s="3">
        <f t="shared" si="0"/>
        <v>9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9</v>
      </c>
      <c r="W39" s="3">
        <f t="shared" si="0"/>
        <v>0</v>
      </c>
      <c r="X39" s="3">
        <f t="shared" si="0"/>
        <v>0</v>
      </c>
      <c r="Y39" s="3">
        <f t="shared" si="0"/>
        <v>9</v>
      </c>
      <c r="Z39" s="3">
        <f t="shared" si="0"/>
        <v>0</v>
      </c>
      <c r="AA39" s="3">
        <f t="shared" si="0"/>
        <v>0</v>
      </c>
      <c r="AB39" s="3">
        <f t="shared" si="0"/>
        <v>9</v>
      </c>
      <c r="AC39" s="3">
        <f t="shared" si="0"/>
        <v>0</v>
      </c>
      <c r="AD39" s="3">
        <f t="shared" si="0"/>
        <v>0</v>
      </c>
      <c r="AE39" s="3">
        <f t="shared" si="0"/>
        <v>9</v>
      </c>
      <c r="AF39" s="3">
        <f t="shared" si="0"/>
        <v>0</v>
      </c>
      <c r="AG39" s="3">
        <f t="shared" si="0"/>
        <v>3</v>
      </c>
      <c r="AH39" s="3">
        <f t="shared" si="0"/>
        <v>6</v>
      </c>
      <c r="AI39" s="3">
        <f t="shared" si="0"/>
        <v>0</v>
      </c>
      <c r="AJ39" s="3">
        <f t="shared" si="0"/>
        <v>9</v>
      </c>
      <c r="AK39" s="3">
        <f t="shared" si="0"/>
        <v>0</v>
      </c>
      <c r="AL39" s="3">
        <f t="shared" si="0"/>
        <v>0</v>
      </c>
      <c r="AM39" s="3">
        <f t="shared" si="0"/>
        <v>3</v>
      </c>
      <c r="AN39" s="3">
        <f t="shared" si="0"/>
        <v>4</v>
      </c>
      <c r="AO39" s="3">
        <f t="shared" si="0"/>
        <v>2</v>
      </c>
      <c r="AP39" s="3">
        <f t="shared" si="0"/>
        <v>3</v>
      </c>
      <c r="AQ39" s="3">
        <f t="shared" si="0"/>
        <v>6</v>
      </c>
      <c r="AR39" s="3">
        <f t="shared" si="0"/>
        <v>0</v>
      </c>
      <c r="AS39" s="3">
        <f t="shared" si="0"/>
        <v>0</v>
      </c>
      <c r="AT39" s="3">
        <f t="shared" si="0"/>
        <v>9</v>
      </c>
      <c r="AU39" s="3">
        <f t="shared" si="0"/>
        <v>0</v>
      </c>
      <c r="AV39" s="3">
        <f t="shared" si="0"/>
        <v>2</v>
      </c>
      <c r="AW39" s="3">
        <f t="shared" si="0"/>
        <v>7</v>
      </c>
      <c r="AX39" s="3">
        <f t="shared" si="0"/>
        <v>0</v>
      </c>
      <c r="AY39" s="3">
        <f t="shared" si="0"/>
        <v>9</v>
      </c>
      <c r="AZ39" s="3">
        <f t="shared" si="0"/>
        <v>0</v>
      </c>
      <c r="BA39" s="3">
        <f t="shared" si="0"/>
        <v>0</v>
      </c>
      <c r="BB39" s="3">
        <f t="shared" si="0"/>
        <v>3</v>
      </c>
      <c r="BC39" s="3">
        <f t="shared" si="0"/>
        <v>3</v>
      </c>
      <c r="BD39" s="3">
        <f t="shared" si="0"/>
        <v>3</v>
      </c>
      <c r="BE39" s="3">
        <f t="shared" si="0"/>
        <v>1</v>
      </c>
      <c r="BF39" s="3">
        <f t="shared" si="0"/>
        <v>6</v>
      </c>
      <c r="BG39" s="3">
        <f t="shared" ref="BG39:DR39" si="1">SUM(BG14:BG38)</f>
        <v>2</v>
      </c>
      <c r="BH39" s="3">
        <f t="shared" si="1"/>
        <v>0</v>
      </c>
      <c r="BI39" s="3">
        <f t="shared" si="1"/>
        <v>7</v>
      </c>
      <c r="BJ39" s="3">
        <f t="shared" si="1"/>
        <v>2</v>
      </c>
      <c r="BK39" s="3">
        <f t="shared" si="1"/>
        <v>3</v>
      </c>
      <c r="BL39" s="3">
        <f t="shared" si="1"/>
        <v>4</v>
      </c>
      <c r="BM39" s="3">
        <f t="shared" si="1"/>
        <v>2</v>
      </c>
      <c r="BN39" s="3">
        <f t="shared" si="1"/>
        <v>2</v>
      </c>
      <c r="BO39" s="3">
        <f t="shared" si="1"/>
        <v>5</v>
      </c>
      <c r="BP39" s="3">
        <f t="shared" si="1"/>
        <v>2</v>
      </c>
      <c r="BQ39" s="3">
        <f t="shared" si="1"/>
        <v>0</v>
      </c>
      <c r="BR39" s="3">
        <f t="shared" si="1"/>
        <v>7</v>
      </c>
      <c r="BS39" s="3">
        <f t="shared" si="1"/>
        <v>2</v>
      </c>
      <c r="BT39" s="3">
        <f t="shared" si="1"/>
        <v>4</v>
      </c>
      <c r="BU39" s="3">
        <f t="shared" si="1"/>
        <v>3</v>
      </c>
      <c r="BV39" s="3">
        <f t="shared" si="1"/>
        <v>2</v>
      </c>
      <c r="BW39" s="3">
        <f t="shared" si="1"/>
        <v>7</v>
      </c>
      <c r="BX39" s="3">
        <f t="shared" si="1"/>
        <v>0</v>
      </c>
      <c r="BY39" s="3">
        <f t="shared" si="1"/>
        <v>2</v>
      </c>
      <c r="BZ39" s="3">
        <f t="shared" si="1"/>
        <v>7</v>
      </c>
      <c r="CA39" s="3">
        <f t="shared" si="1"/>
        <v>2</v>
      </c>
      <c r="CB39" s="3">
        <f t="shared" si="1"/>
        <v>0</v>
      </c>
      <c r="CC39" s="3">
        <f t="shared" si="1"/>
        <v>0</v>
      </c>
      <c r="CD39" s="3">
        <f t="shared" si="1"/>
        <v>9</v>
      </c>
      <c r="CE39" s="3">
        <f t="shared" si="1"/>
        <v>0</v>
      </c>
      <c r="CF39" s="3">
        <f t="shared" si="1"/>
        <v>7</v>
      </c>
      <c r="CG39" s="3">
        <f t="shared" si="1"/>
        <v>2</v>
      </c>
      <c r="CH39" s="3">
        <f t="shared" si="1"/>
        <v>0</v>
      </c>
      <c r="CI39" s="3">
        <f t="shared" si="1"/>
        <v>9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7</v>
      </c>
      <c r="CN39" s="3">
        <f t="shared" si="1"/>
        <v>2</v>
      </c>
      <c r="CO39" s="3">
        <f t="shared" si="1"/>
        <v>3</v>
      </c>
      <c r="CP39" s="3">
        <f t="shared" si="1"/>
        <v>6</v>
      </c>
      <c r="CQ39" s="3">
        <f t="shared" si="1"/>
        <v>0</v>
      </c>
      <c r="CR39" s="3">
        <f t="shared" si="1"/>
        <v>9</v>
      </c>
      <c r="CS39" s="3">
        <f t="shared" si="1"/>
        <v>0</v>
      </c>
      <c r="CT39" s="3">
        <f t="shared" si="1"/>
        <v>0</v>
      </c>
      <c r="CU39" s="3">
        <f t="shared" si="1"/>
        <v>3</v>
      </c>
      <c r="CV39" s="3">
        <f t="shared" si="1"/>
        <v>6</v>
      </c>
      <c r="CW39" s="3">
        <f t="shared" si="1"/>
        <v>0</v>
      </c>
      <c r="CX39" s="3">
        <f t="shared" si="1"/>
        <v>0</v>
      </c>
      <c r="CY39" s="3">
        <f t="shared" si="1"/>
        <v>6</v>
      </c>
      <c r="CZ39" s="3">
        <f t="shared" si="1"/>
        <v>3</v>
      </c>
      <c r="DA39" s="3">
        <f t="shared" si="1"/>
        <v>1</v>
      </c>
      <c r="DB39" s="3">
        <f t="shared" si="1"/>
        <v>5</v>
      </c>
      <c r="DC39" s="3">
        <f t="shared" si="1"/>
        <v>3</v>
      </c>
      <c r="DD39" s="3">
        <f t="shared" si="1"/>
        <v>0</v>
      </c>
      <c r="DE39" s="3">
        <f t="shared" si="1"/>
        <v>7</v>
      </c>
      <c r="DF39" s="3">
        <f t="shared" si="1"/>
        <v>2</v>
      </c>
      <c r="DG39" s="3">
        <f t="shared" si="1"/>
        <v>3</v>
      </c>
      <c r="DH39" s="3">
        <f t="shared" si="1"/>
        <v>6</v>
      </c>
      <c r="DI39" s="3">
        <f t="shared" si="1"/>
        <v>0</v>
      </c>
      <c r="DJ39" s="3">
        <f t="shared" si="1"/>
        <v>0</v>
      </c>
      <c r="DK39" s="3">
        <f t="shared" si="1"/>
        <v>3</v>
      </c>
      <c r="DL39" s="3">
        <f t="shared" si="1"/>
        <v>6</v>
      </c>
      <c r="DM39" s="3">
        <f t="shared" si="1"/>
        <v>0</v>
      </c>
      <c r="DN39" s="3">
        <f t="shared" si="1"/>
        <v>0</v>
      </c>
      <c r="DO39" s="3">
        <f t="shared" si="1"/>
        <v>9</v>
      </c>
      <c r="DP39" s="3">
        <f t="shared" si="1"/>
        <v>0</v>
      </c>
      <c r="DQ39" s="3">
        <f t="shared" si="1"/>
        <v>2</v>
      </c>
      <c r="DR39" s="3">
        <f t="shared" si="1"/>
        <v>7</v>
      </c>
      <c r="DS39" s="3">
        <f t="shared" ref="DS39:GD39" si="2">SUM(DS14:DS38)</f>
        <v>0</v>
      </c>
      <c r="DT39" s="3">
        <f t="shared" si="2"/>
        <v>9</v>
      </c>
      <c r="DU39" s="3">
        <f t="shared" si="2"/>
        <v>0</v>
      </c>
      <c r="DV39" s="3">
        <f t="shared" si="2"/>
        <v>0</v>
      </c>
      <c r="DW39" s="3">
        <f t="shared" si="2"/>
        <v>2</v>
      </c>
      <c r="DX39" s="3">
        <f t="shared" si="2"/>
        <v>7</v>
      </c>
      <c r="DY39" s="3">
        <f t="shared" si="2"/>
        <v>9</v>
      </c>
      <c r="DZ39" s="3">
        <f t="shared" si="2"/>
        <v>0</v>
      </c>
      <c r="EA39" s="3">
        <f t="shared" si="2"/>
        <v>0</v>
      </c>
      <c r="EB39" s="3">
        <f t="shared" si="2"/>
        <v>2</v>
      </c>
      <c r="EC39" s="3">
        <f t="shared" si="2"/>
        <v>7</v>
      </c>
      <c r="ED39" s="3">
        <f t="shared" si="2"/>
        <v>0</v>
      </c>
      <c r="EE39" s="3">
        <f t="shared" si="2"/>
        <v>9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9</v>
      </c>
      <c r="EJ39" s="3">
        <f t="shared" si="2"/>
        <v>0</v>
      </c>
      <c r="EK39" s="3">
        <f t="shared" si="2"/>
        <v>9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9</v>
      </c>
      <c r="EP39" s="3">
        <f t="shared" si="2"/>
        <v>0</v>
      </c>
      <c r="EQ39" s="3">
        <f t="shared" si="2"/>
        <v>4</v>
      </c>
      <c r="ER39" s="3">
        <f t="shared" si="2"/>
        <v>3</v>
      </c>
      <c r="ES39" s="3">
        <f t="shared" si="2"/>
        <v>2</v>
      </c>
      <c r="ET39" s="3">
        <f t="shared" si="2"/>
        <v>0</v>
      </c>
      <c r="EU39" s="3">
        <f t="shared" si="2"/>
        <v>9</v>
      </c>
      <c r="EV39" s="3">
        <f t="shared" si="2"/>
        <v>0</v>
      </c>
      <c r="EW39" s="3">
        <f t="shared" si="2"/>
        <v>0</v>
      </c>
      <c r="EX39" s="3">
        <f t="shared" si="2"/>
        <v>9</v>
      </c>
      <c r="EY39" s="3">
        <f t="shared" si="2"/>
        <v>0</v>
      </c>
      <c r="EZ39" s="3">
        <f t="shared" si="2"/>
        <v>9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9</v>
      </c>
      <c r="FE39" s="3">
        <f t="shared" si="2"/>
        <v>0</v>
      </c>
      <c r="FF39" s="3">
        <f t="shared" si="2"/>
        <v>4</v>
      </c>
      <c r="FG39" s="3">
        <f t="shared" si="2"/>
        <v>3</v>
      </c>
      <c r="FH39" s="3">
        <f t="shared" si="2"/>
        <v>2</v>
      </c>
      <c r="FI39" s="3">
        <f t="shared" si="2"/>
        <v>0</v>
      </c>
      <c r="FJ39" s="3">
        <f t="shared" si="2"/>
        <v>9</v>
      </c>
      <c r="FK39" s="3">
        <f t="shared" si="2"/>
        <v>0</v>
      </c>
      <c r="FL39" s="3">
        <f t="shared" si="2"/>
        <v>2</v>
      </c>
      <c r="FM39" s="3">
        <f t="shared" si="2"/>
        <v>7</v>
      </c>
      <c r="FN39" s="3">
        <f t="shared" si="2"/>
        <v>0</v>
      </c>
      <c r="FO39" s="3">
        <f t="shared" si="2"/>
        <v>9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9</v>
      </c>
      <c r="FT39" s="3">
        <f t="shared" si="2"/>
        <v>0</v>
      </c>
      <c r="FU39" s="3">
        <f t="shared" si="2"/>
        <v>0</v>
      </c>
      <c r="FV39" s="3">
        <f t="shared" si="2"/>
        <v>9</v>
      </c>
      <c r="FW39" s="3">
        <f t="shared" si="2"/>
        <v>0</v>
      </c>
      <c r="FX39" s="3">
        <f t="shared" si="2"/>
        <v>1</v>
      </c>
      <c r="FY39" s="3">
        <f t="shared" si="2"/>
        <v>8</v>
      </c>
      <c r="FZ39" s="3">
        <f t="shared" si="2"/>
        <v>0</v>
      </c>
      <c r="GA39" s="3">
        <f t="shared" si="2"/>
        <v>0</v>
      </c>
      <c r="GB39" s="3">
        <f t="shared" si="2"/>
        <v>9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9</v>
      </c>
      <c r="GF39" s="3">
        <f t="shared" si="3"/>
        <v>0</v>
      </c>
      <c r="GG39" s="3">
        <f t="shared" si="3"/>
        <v>0</v>
      </c>
      <c r="GH39" s="3">
        <f t="shared" si="3"/>
        <v>9</v>
      </c>
      <c r="GI39" s="3">
        <f t="shared" si="3"/>
        <v>0</v>
      </c>
      <c r="GJ39" s="3">
        <f t="shared" si="3"/>
        <v>0</v>
      </c>
      <c r="GK39" s="3">
        <f t="shared" si="3"/>
        <v>9</v>
      </c>
      <c r="GL39" s="3">
        <f t="shared" si="3"/>
        <v>0</v>
      </c>
      <c r="GM39" s="3">
        <f t="shared" si="3"/>
        <v>1</v>
      </c>
      <c r="GN39" s="3">
        <f t="shared" si="3"/>
        <v>8</v>
      </c>
      <c r="GO39" s="3">
        <f t="shared" si="3"/>
        <v>0</v>
      </c>
      <c r="GP39" s="3">
        <f t="shared" si="3"/>
        <v>0</v>
      </c>
      <c r="GQ39" s="3">
        <f t="shared" si="3"/>
        <v>9</v>
      </c>
      <c r="GR39" s="3">
        <f t="shared" si="3"/>
        <v>0</v>
      </c>
      <c r="GS39" s="3">
        <f t="shared" si="3"/>
        <v>0</v>
      </c>
      <c r="GT39" s="3">
        <f t="shared" si="3"/>
        <v>9</v>
      </c>
      <c r="GU39" s="3">
        <f t="shared" si="3"/>
        <v>0</v>
      </c>
      <c r="GV39" s="3">
        <f t="shared" si="3"/>
        <v>0</v>
      </c>
      <c r="GW39" s="3">
        <f t="shared" si="3"/>
        <v>9</v>
      </c>
      <c r="GX39" s="3">
        <f t="shared" si="3"/>
        <v>0</v>
      </c>
      <c r="GY39" s="3">
        <f t="shared" si="3"/>
        <v>0</v>
      </c>
      <c r="GZ39" s="3">
        <f t="shared" si="3"/>
        <v>9</v>
      </c>
      <c r="HA39" s="3">
        <f t="shared" si="3"/>
        <v>0</v>
      </c>
      <c r="HB39" s="3">
        <f t="shared" si="3"/>
        <v>9</v>
      </c>
      <c r="HC39" s="3">
        <f t="shared" si="3"/>
        <v>0</v>
      </c>
      <c r="HD39" s="3">
        <f t="shared" si="3"/>
        <v>0</v>
      </c>
      <c r="HE39" s="3">
        <f t="shared" si="3"/>
        <v>2</v>
      </c>
      <c r="HF39" s="3">
        <f t="shared" si="3"/>
        <v>7</v>
      </c>
      <c r="HG39" s="3">
        <f t="shared" si="3"/>
        <v>0</v>
      </c>
      <c r="HH39" s="3">
        <f t="shared" si="3"/>
        <v>0</v>
      </c>
      <c r="HI39" s="3">
        <f t="shared" si="3"/>
        <v>9</v>
      </c>
      <c r="HJ39" s="3">
        <f t="shared" si="3"/>
        <v>0</v>
      </c>
      <c r="HK39" s="3">
        <f t="shared" si="3"/>
        <v>0</v>
      </c>
      <c r="HL39" s="3">
        <f t="shared" si="3"/>
        <v>9</v>
      </c>
      <c r="HM39" s="3">
        <f t="shared" si="3"/>
        <v>0</v>
      </c>
      <c r="HN39" s="3">
        <f t="shared" si="3"/>
        <v>7</v>
      </c>
      <c r="HO39" s="3">
        <f t="shared" si="3"/>
        <v>0</v>
      </c>
      <c r="HP39" s="3">
        <f t="shared" si="3"/>
        <v>2</v>
      </c>
      <c r="HQ39" s="3">
        <f t="shared" si="3"/>
        <v>9</v>
      </c>
      <c r="HR39" s="3">
        <f t="shared" si="3"/>
        <v>0</v>
      </c>
      <c r="HS39" s="3">
        <f t="shared" si="3"/>
        <v>0</v>
      </c>
      <c r="HT39" s="3">
        <f t="shared" si="3"/>
        <v>5</v>
      </c>
      <c r="HU39" s="3">
        <f t="shared" si="3"/>
        <v>4</v>
      </c>
      <c r="HV39" s="3">
        <f t="shared" si="3"/>
        <v>0</v>
      </c>
      <c r="HW39" s="3">
        <f t="shared" si="3"/>
        <v>9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9</v>
      </c>
      <c r="IB39" s="3">
        <f t="shared" si="3"/>
        <v>0</v>
      </c>
      <c r="IC39" s="3">
        <f t="shared" si="3"/>
        <v>0</v>
      </c>
      <c r="ID39" s="3">
        <f t="shared" si="3"/>
        <v>9</v>
      </c>
      <c r="IE39" s="3">
        <f t="shared" si="3"/>
        <v>0</v>
      </c>
      <c r="IF39" s="3">
        <f t="shared" si="3"/>
        <v>9</v>
      </c>
      <c r="IG39" s="3">
        <f t="shared" si="3"/>
        <v>0</v>
      </c>
      <c r="IH39" s="3">
        <f t="shared" si="3"/>
        <v>0</v>
      </c>
      <c r="II39" s="3">
        <f t="shared" si="3"/>
        <v>9</v>
      </c>
      <c r="IJ39" s="3">
        <f t="shared" si="3"/>
        <v>0</v>
      </c>
      <c r="IK39" s="3">
        <f t="shared" si="3"/>
        <v>0</v>
      </c>
      <c r="IL39" s="3">
        <f t="shared" si="3"/>
        <v>9</v>
      </c>
      <c r="IM39" s="3">
        <f t="shared" si="3"/>
        <v>0</v>
      </c>
      <c r="IN39" s="3">
        <f t="shared" si="3"/>
        <v>0</v>
      </c>
      <c r="IO39" s="3">
        <f t="shared" si="3"/>
        <v>6</v>
      </c>
      <c r="IP39" s="3">
        <f t="shared" si="3"/>
        <v>3</v>
      </c>
      <c r="IQ39" s="3">
        <f t="shared" ref="IQ39:LB39" si="4">SUM(IQ14:IQ38)</f>
        <v>0</v>
      </c>
      <c r="IR39" s="3">
        <f t="shared" si="4"/>
        <v>9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9</v>
      </c>
      <c r="IW39" s="3">
        <f t="shared" si="4"/>
        <v>0</v>
      </c>
      <c r="IX39" s="3">
        <f t="shared" si="4"/>
        <v>3</v>
      </c>
      <c r="IY39" s="3">
        <f t="shared" si="4"/>
        <v>6</v>
      </c>
      <c r="IZ39" s="3">
        <f t="shared" si="4"/>
        <v>0</v>
      </c>
      <c r="JA39" s="3">
        <f t="shared" si="4"/>
        <v>0</v>
      </c>
      <c r="JB39" s="3">
        <f t="shared" si="4"/>
        <v>9</v>
      </c>
      <c r="JC39" s="3">
        <f t="shared" si="4"/>
        <v>0</v>
      </c>
      <c r="JD39" s="3">
        <f t="shared" si="4"/>
        <v>9</v>
      </c>
      <c r="JE39" s="3">
        <f t="shared" si="4"/>
        <v>0</v>
      </c>
      <c r="JF39" s="3">
        <f t="shared" si="4"/>
        <v>0</v>
      </c>
      <c r="JG39" s="3">
        <f t="shared" si="4"/>
        <v>9</v>
      </c>
      <c r="JH39" s="3">
        <f t="shared" si="4"/>
        <v>0</v>
      </c>
      <c r="JI39" s="3">
        <f t="shared" si="4"/>
        <v>0</v>
      </c>
      <c r="JJ39" s="3">
        <f t="shared" si="4"/>
        <v>6</v>
      </c>
      <c r="JK39" s="3">
        <f t="shared" si="4"/>
        <v>0</v>
      </c>
      <c r="JL39" s="3">
        <f t="shared" si="4"/>
        <v>3</v>
      </c>
      <c r="JM39" s="3">
        <f t="shared" si="4"/>
        <v>4</v>
      </c>
      <c r="JN39" s="3">
        <f t="shared" si="4"/>
        <v>5</v>
      </c>
      <c r="JO39" s="3">
        <f t="shared" si="4"/>
        <v>0</v>
      </c>
      <c r="JP39" s="3">
        <f t="shared" si="4"/>
        <v>0</v>
      </c>
      <c r="JQ39" s="3">
        <f t="shared" si="4"/>
        <v>9</v>
      </c>
      <c r="JR39" s="3">
        <f t="shared" si="4"/>
        <v>0</v>
      </c>
      <c r="JS39" s="3">
        <f t="shared" si="4"/>
        <v>0</v>
      </c>
      <c r="JT39" s="3">
        <f t="shared" si="4"/>
        <v>9</v>
      </c>
      <c r="JU39" s="3">
        <f t="shared" si="4"/>
        <v>0</v>
      </c>
      <c r="JV39" s="3">
        <f t="shared" si="4"/>
        <v>3</v>
      </c>
      <c r="JW39" s="3">
        <f t="shared" si="4"/>
        <v>6</v>
      </c>
      <c r="JX39" s="3">
        <f t="shared" si="4"/>
        <v>0</v>
      </c>
      <c r="JY39" s="3">
        <f t="shared" si="4"/>
        <v>0</v>
      </c>
      <c r="JZ39" s="3">
        <f t="shared" si="4"/>
        <v>9</v>
      </c>
      <c r="KA39" s="3">
        <f t="shared" si="4"/>
        <v>0</v>
      </c>
      <c r="KB39" s="3">
        <f t="shared" si="4"/>
        <v>0</v>
      </c>
      <c r="KC39" s="3">
        <f t="shared" si="4"/>
        <v>7</v>
      </c>
      <c r="KD39" s="3">
        <f t="shared" si="4"/>
        <v>2</v>
      </c>
      <c r="KE39" s="3">
        <f t="shared" si="4"/>
        <v>4</v>
      </c>
      <c r="KF39" s="3">
        <f t="shared" si="4"/>
        <v>3</v>
      </c>
      <c r="KG39" s="3">
        <f t="shared" si="4"/>
        <v>2</v>
      </c>
      <c r="KH39" s="3">
        <f t="shared" si="4"/>
        <v>0</v>
      </c>
      <c r="KI39" s="3">
        <f t="shared" si="4"/>
        <v>9</v>
      </c>
      <c r="KJ39" s="3">
        <f t="shared" si="4"/>
        <v>0</v>
      </c>
      <c r="KK39" s="3">
        <f t="shared" si="4"/>
        <v>9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9</v>
      </c>
      <c r="KP39" s="3">
        <f t="shared" si="4"/>
        <v>0</v>
      </c>
      <c r="KQ39" s="3">
        <f t="shared" si="4"/>
        <v>0</v>
      </c>
      <c r="KR39" s="3">
        <f t="shared" si="4"/>
        <v>7</v>
      </c>
      <c r="KS39" s="3">
        <f t="shared" si="4"/>
        <v>2</v>
      </c>
      <c r="KT39" s="3">
        <f t="shared" si="4"/>
        <v>0</v>
      </c>
      <c r="KU39" s="3">
        <f t="shared" si="4"/>
        <v>7</v>
      </c>
      <c r="KV39" s="3">
        <f t="shared" si="4"/>
        <v>2</v>
      </c>
      <c r="KW39" s="3">
        <f t="shared" si="4"/>
        <v>0</v>
      </c>
      <c r="KX39" s="3">
        <f t="shared" si="4"/>
        <v>9</v>
      </c>
      <c r="KY39" s="3">
        <f t="shared" si="4"/>
        <v>0</v>
      </c>
      <c r="KZ39" s="3">
        <f t="shared" si="4"/>
        <v>0</v>
      </c>
      <c r="LA39" s="3">
        <f t="shared" si="4"/>
        <v>9</v>
      </c>
      <c r="LB39" s="3">
        <f t="shared" si="4"/>
        <v>0</v>
      </c>
      <c r="LC39" s="3">
        <f t="shared" ref="LC39:MO39" si="5">SUM(LC14:LC38)</f>
        <v>0</v>
      </c>
      <c r="LD39" s="3">
        <f t="shared" si="5"/>
        <v>9</v>
      </c>
      <c r="LE39" s="3">
        <f t="shared" si="5"/>
        <v>0</v>
      </c>
      <c r="LF39" s="3">
        <f t="shared" si="5"/>
        <v>0</v>
      </c>
      <c r="LG39" s="3">
        <f t="shared" si="5"/>
        <v>9</v>
      </c>
      <c r="LH39" s="3">
        <f t="shared" si="5"/>
        <v>0</v>
      </c>
      <c r="LI39" s="3">
        <f t="shared" si="5"/>
        <v>9</v>
      </c>
      <c r="LJ39" s="3">
        <f t="shared" si="5"/>
        <v>0</v>
      </c>
      <c r="LK39" s="3">
        <f t="shared" si="5"/>
        <v>0</v>
      </c>
      <c r="LL39" s="3">
        <f t="shared" si="5"/>
        <v>6</v>
      </c>
      <c r="LM39" s="3">
        <f t="shared" si="5"/>
        <v>3</v>
      </c>
      <c r="LN39" s="3">
        <f t="shared" si="5"/>
        <v>0</v>
      </c>
      <c r="LO39" s="3">
        <f t="shared" si="5"/>
        <v>0</v>
      </c>
      <c r="LP39" s="3">
        <f t="shared" si="5"/>
        <v>9</v>
      </c>
      <c r="LQ39" s="3">
        <f t="shared" si="5"/>
        <v>0</v>
      </c>
      <c r="LR39" s="3">
        <f t="shared" si="5"/>
        <v>3</v>
      </c>
      <c r="LS39" s="3">
        <f t="shared" si="5"/>
        <v>4</v>
      </c>
      <c r="LT39" s="3">
        <f t="shared" si="5"/>
        <v>2</v>
      </c>
      <c r="LU39" s="3">
        <f t="shared" si="5"/>
        <v>5</v>
      </c>
      <c r="LV39" s="3">
        <f t="shared" si="5"/>
        <v>4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9</v>
      </c>
      <c r="MA39" s="3">
        <f t="shared" si="5"/>
        <v>0</v>
      </c>
      <c r="MB39" s="3">
        <f t="shared" si="5"/>
        <v>9</v>
      </c>
      <c r="MC39" s="3">
        <f t="shared" si="5"/>
        <v>0</v>
      </c>
      <c r="MD39" s="3">
        <f t="shared" si="5"/>
        <v>0</v>
      </c>
      <c r="ME39" s="3">
        <f t="shared" si="5"/>
        <v>7</v>
      </c>
      <c r="MF39" s="3">
        <f t="shared" si="5"/>
        <v>2</v>
      </c>
      <c r="MG39" s="3">
        <f t="shared" si="5"/>
        <v>0</v>
      </c>
      <c r="MH39" s="3">
        <f t="shared" si="5"/>
        <v>9</v>
      </c>
      <c r="MI39" s="3">
        <f t="shared" si="5"/>
        <v>0</v>
      </c>
      <c r="MJ39" s="3">
        <f t="shared" si="5"/>
        <v>0</v>
      </c>
      <c r="MK39" s="3">
        <f t="shared" si="5"/>
        <v>9</v>
      </c>
      <c r="ML39" s="3">
        <f t="shared" si="5"/>
        <v>0</v>
      </c>
      <c r="MM39" s="3">
        <f t="shared" si="5"/>
        <v>0</v>
      </c>
      <c r="MN39" s="3">
        <f t="shared" si="5"/>
        <v>9</v>
      </c>
      <c r="MO39" s="3">
        <f t="shared" si="5"/>
        <v>0</v>
      </c>
    </row>
    <row r="40" spans="1:353" ht="39" customHeight="1">
      <c r="A40" s="54" t="s">
        <v>3150</v>
      </c>
      <c r="B40" s="55"/>
      <c r="C40" s="11">
        <f>C39/9%</f>
        <v>0</v>
      </c>
      <c r="D40" s="11">
        <f t="shared" ref="D40:BO40" si="6">D39/9%</f>
        <v>100</v>
      </c>
      <c r="E40" s="11">
        <f t="shared" si="6"/>
        <v>0</v>
      </c>
      <c r="F40" s="11">
        <f t="shared" si="6"/>
        <v>0</v>
      </c>
      <c r="G40" s="11">
        <f t="shared" si="6"/>
        <v>100</v>
      </c>
      <c r="H40" s="11">
        <f t="shared" si="6"/>
        <v>0</v>
      </c>
      <c r="I40" s="11">
        <f t="shared" si="6"/>
        <v>100</v>
      </c>
      <c r="J40" s="11">
        <f t="shared" si="6"/>
        <v>0</v>
      </c>
      <c r="K40" s="11">
        <f t="shared" si="6"/>
        <v>0</v>
      </c>
      <c r="L40" s="11">
        <f t="shared" si="6"/>
        <v>100</v>
      </c>
      <c r="M40" s="11">
        <f t="shared" si="6"/>
        <v>0</v>
      </c>
      <c r="N40" s="11">
        <f t="shared" si="6"/>
        <v>0</v>
      </c>
      <c r="O40" s="11">
        <f t="shared" si="6"/>
        <v>100</v>
      </c>
      <c r="P40" s="11">
        <f t="shared" si="6"/>
        <v>0</v>
      </c>
      <c r="Q40" s="11">
        <f t="shared" si="6"/>
        <v>0</v>
      </c>
      <c r="R40" s="11">
        <f t="shared" si="6"/>
        <v>100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100</v>
      </c>
      <c r="W40" s="11">
        <f t="shared" si="6"/>
        <v>0</v>
      </c>
      <c r="X40" s="11">
        <f t="shared" si="6"/>
        <v>0</v>
      </c>
      <c r="Y40" s="11">
        <f t="shared" si="6"/>
        <v>100</v>
      </c>
      <c r="Z40" s="11">
        <f t="shared" si="6"/>
        <v>0</v>
      </c>
      <c r="AA40" s="11">
        <f t="shared" si="6"/>
        <v>0</v>
      </c>
      <c r="AB40" s="11">
        <f t="shared" si="6"/>
        <v>100</v>
      </c>
      <c r="AC40" s="11">
        <f t="shared" si="6"/>
        <v>0</v>
      </c>
      <c r="AD40" s="11">
        <f t="shared" si="6"/>
        <v>0</v>
      </c>
      <c r="AE40" s="11">
        <f t="shared" si="6"/>
        <v>100</v>
      </c>
      <c r="AF40" s="11">
        <f t="shared" si="6"/>
        <v>0</v>
      </c>
      <c r="AG40" s="11">
        <f t="shared" si="6"/>
        <v>33.333333333333336</v>
      </c>
      <c r="AH40" s="11">
        <f t="shared" si="6"/>
        <v>66.666666666666671</v>
      </c>
      <c r="AI40" s="11">
        <f t="shared" si="6"/>
        <v>0</v>
      </c>
      <c r="AJ40" s="11">
        <f t="shared" si="6"/>
        <v>100</v>
      </c>
      <c r="AK40" s="11">
        <f t="shared" si="6"/>
        <v>0</v>
      </c>
      <c r="AL40" s="11">
        <f t="shared" si="6"/>
        <v>0</v>
      </c>
      <c r="AM40" s="11">
        <f t="shared" si="6"/>
        <v>33.333333333333336</v>
      </c>
      <c r="AN40" s="11">
        <f t="shared" si="6"/>
        <v>44.444444444444443</v>
      </c>
      <c r="AO40" s="11">
        <f t="shared" si="6"/>
        <v>22.222222222222221</v>
      </c>
      <c r="AP40" s="11">
        <f t="shared" si="6"/>
        <v>33.333333333333336</v>
      </c>
      <c r="AQ40" s="11">
        <f t="shared" si="6"/>
        <v>66.666666666666671</v>
      </c>
      <c r="AR40" s="11">
        <f t="shared" si="6"/>
        <v>0</v>
      </c>
      <c r="AS40" s="11">
        <f t="shared" si="6"/>
        <v>0</v>
      </c>
      <c r="AT40" s="11">
        <f t="shared" si="6"/>
        <v>100</v>
      </c>
      <c r="AU40" s="11">
        <f t="shared" si="6"/>
        <v>0</v>
      </c>
      <c r="AV40" s="11">
        <f t="shared" si="6"/>
        <v>22.222222222222221</v>
      </c>
      <c r="AW40" s="11">
        <f t="shared" si="6"/>
        <v>77.777777777777786</v>
      </c>
      <c r="AX40" s="11">
        <f t="shared" si="6"/>
        <v>0</v>
      </c>
      <c r="AY40" s="11">
        <f t="shared" si="6"/>
        <v>100</v>
      </c>
      <c r="AZ40" s="11">
        <f t="shared" si="6"/>
        <v>0</v>
      </c>
      <c r="BA40" s="11">
        <f t="shared" si="6"/>
        <v>0</v>
      </c>
      <c r="BB40" s="11">
        <f t="shared" si="6"/>
        <v>33.333333333333336</v>
      </c>
      <c r="BC40" s="11">
        <f t="shared" si="6"/>
        <v>33.333333333333336</v>
      </c>
      <c r="BD40" s="11">
        <f t="shared" si="6"/>
        <v>33.333333333333336</v>
      </c>
      <c r="BE40" s="11">
        <f t="shared" si="6"/>
        <v>11.111111111111111</v>
      </c>
      <c r="BF40" s="11">
        <f t="shared" si="6"/>
        <v>66.666666666666671</v>
      </c>
      <c r="BG40" s="11">
        <f t="shared" si="6"/>
        <v>22.222222222222221</v>
      </c>
      <c r="BH40" s="11">
        <f t="shared" si="6"/>
        <v>0</v>
      </c>
      <c r="BI40" s="11">
        <f t="shared" si="6"/>
        <v>77.777777777777786</v>
      </c>
      <c r="BJ40" s="11">
        <f t="shared" si="6"/>
        <v>22.222222222222221</v>
      </c>
      <c r="BK40" s="11">
        <f t="shared" si="6"/>
        <v>33.333333333333336</v>
      </c>
      <c r="BL40" s="11">
        <f t="shared" si="6"/>
        <v>44.444444444444443</v>
      </c>
      <c r="BM40" s="11">
        <f t="shared" si="6"/>
        <v>22.222222222222221</v>
      </c>
      <c r="BN40" s="11">
        <f t="shared" si="6"/>
        <v>22.222222222222221</v>
      </c>
      <c r="BO40" s="11">
        <f t="shared" si="6"/>
        <v>55.555555555555557</v>
      </c>
      <c r="BP40" s="11">
        <f t="shared" ref="BP40:EA40" si="7">BP39/9%</f>
        <v>22.222222222222221</v>
      </c>
      <c r="BQ40" s="11">
        <f t="shared" si="7"/>
        <v>0</v>
      </c>
      <c r="BR40" s="11">
        <f t="shared" si="7"/>
        <v>77.777777777777786</v>
      </c>
      <c r="BS40" s="11">
        <f t="shared" si="7"/>
        <v>22.222222222222221</v>
      </c>
      <c r="BT40" s="11">
        <f t="shared" si="7"/>
        <v>44.444444444444443</v>
      </c>
      <c r="BU40" s="11">
        <f t="shared" si="7"/>
        <v>33.333333333333336</v>
      </c>
      <c r="BV40" s="11">
        <f t="shared" si="7"/>
        <v>22.222222222222221</v>
      </c>
      <c r="BW40" s="11">
        <f t="shared" si="7"/>
        <v>77.777777777777786</v>
      </c>
      <c r="BX40" s="11">
        <f t="shared" si="7"/>
        <v>0</v>
      </c>
      <c r="BY40" s="11">
        <f t="shared" si="7"/>
        <v>22.222222222222221</v>
      </c>
      <c r="BZ40" s="11">
        <f t="shared" si="7"/>
        <v>77.777777777777786</v>
      </c>
      <c r="CA40" s="11">
        <f t="shared" si="7"/>
        <v>22.222222222222221</v>
      </c>
      <c r="CB40" s="11">
        <f t="shared" si="7"/>
        <v>0</v>
      </c>
      <c r="CC40" s="11">
        <f t="shared" si="7"/>
        <v>0</v>
      </c>
      <c r="CD40" s="11">
        <f t="shared" si="7"/>
        <v>100</v>
      </c>
      <c r="CE40" s="11">
        <f t="shared" si="7"/>
        <v>0</v>
      </c>
      <c r="CF40" s="11">
        <f t="shared" si="7"/>
        <v>77.777777777777786</v>
      </c>
      <c r="CG40" s="11">
        <f t="shared" si="7"/>
        <v>22.222222222222221</v>
      </c>
      <c r="CH40" s="11">
        <f t="shared" si="7"/>
        <v>0</v>
      </c>
      <c r="CI40" s="11">
        <f t="shared" si="7"/>
        <v>100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77.777777777777786</v>
      </c>
      <c r="CN40" s="11">
        <f t="shared" si="7"/>
        <v>22.222222222222221</v>
      </c>
      <c r="CO40" s="11">
        <f t="shared" si="7"/>
        <v>33.333333333333336</v>
      </c>
      <c r="CP40" s="11">
        <f t="shared" si="7"/>
        <v>66.666666666666671</v>
      </c>
      <c r="CQ40" s="11">
        <f t="shared" si="7"/>
        <v>0</v>
      </c>
      <c r="CR40" s="11">
        <f t="shared" si="7"/>
        <v>100</v>
      </c>
      <c r="CS40" s="11">
        <f t="shared" si="7"/>
        <v>0</v>
      </c>
      <c r="CT40" s="11">
        <f t="shared" si="7"/>
        <v>0</v>
      </c>
      <c r="CU40" s="11">
        <f t="shared" si="7"/>
        <v>33.333333333333336</v>
      </c>
      <c r="CV40" s="11">
        <f t="shared" si="7"/>
        <v>66.666666666666671</v>
      </c>
      <c r="CW40" s="11">
        <f t="shared" si="7"/>
        <v>0</v>
      </c>
      <c r="CX40" s="11">
        <f t="shared" si="7"/>
        <v>0</v>
      </c>
      <c r="CY40" s="11">
        <f t="shared" si="7"/>
        <v>66.666666666666671</v>
      </c>
      <c r="CZ40" s="11">
        <f t="shared" si="7"/>
        <v>33.333333333333336</v>
      </c>
      <c r="DA40" s="11">
        <f t="shared" si="7"/>
        <v>11.111111111111111</v>
      </c>
      <c r="DB40" s="11">
        <f t="shared" si="7"/>
        <v>55.555555555555557</v>
      </c>
      <c r="DC40" s="11">
        <f t="shared" si="7"/>
        <v>33.333333333333336</v>
      </c>
      <c r="DD40" s="11">
        <f t="shared" si="7"/>
        <v>0</v>
      </c>
      <c r="DE40" s="11">
        <f t="shared" si="7"/>
        <v>77.777777777777786</v>
      </c>
      <c r="DF40" s="11">
        <f t="shared" si="7"/>
        <v>22.222222222222221</v>
      </c>
      <c r="DG40" s="11">
        <f t="shared" si="7"/>
        <v>33.333333333333336</v>
      </c>
      <c r="DH40" s="11">
        <f t="shared" si="7"/>
        <v>66.666666666666671</v>
      </c>
      <c r="DI40" s="11">
        <f t="shared" si="7"/>
        <v>0</v>
      </c>
      <c r="DJ40" s="11">
        <f t="shared" si="7"/>
        <v>0</v>
      </c>
      <c r="DK40" s="11">
        <f t="shared" si="7"/>
        <v>33.333333333333336</v>
      </c>
      <c r="DL40" s="11">
        <f t="shared" si="7"/>
        <v>66.666666666666671</v>
      </c>
      <c r="DM40" s="11">
        <f t="shared" si="7"/>
        <v>0</v>
      </c>
      <c r="DN40" s="11">
        <f t="shared" si="7"/>
        <v>0</v>
      </c>
      <c r="DO40" s="11">
        <f t="shared" si="7"/>
        <v>100</v>
      </c>
      <c r="DP40" s="11">
        <f t="shared" si="7"/>
        <v>0</v>
      </c>
      <c r="DQ40" s="11">
        <f t="shared" si="7"/>
        <v>22.222222222222221</v>
      </c>
      <c r="DR40" s="11">
        <f t="shared" si="7"/>
        <v>77.777777777777786</v>
      </c>
      <c r="DS40" s="11">
        <f t="shared" si="7"/>
        <v>0</v>
      </c>
      <c r="DT40" s="11">
        <f t="shared" si="7"/>
        <v>100</v>
      </c>
      <c r="DU40" s="11">
        <f t="shared" si="7"/>
        <v>0</v>
      </c>
      <c r="DV40" s="11">
        <f t="shared" si="7"/>
        <v>0</v>
      </c>
      <c r="DW40" s="11">
        <f t="shared" si="7"/>
        <v>22.222222222222221</v>
      </c>
      <c r="DX40" s="11">
        <f t="shared" si="7"/>
        <v>77.777777777777786</v>
      </c>
      <c r="DY40" s="11">
        <f t="shared" si="7"/>
        <v>100</v>
      </c>
      <c r="DZ40" s="11">
        <f t="shared" si="7"/>
        <v>0</v>
      </c>
      <c r="EA40" s="11">
        <f t="shared" si="7"/>
        <v>0</v>
      </c>
      <c r="EB40" s="11">
        <f t="shared" ref="EB40:GM40" si="8">EB39/9%</f>
        <v>22.222222222222221</v>
      </c>
      <c r="EC40" s="11">
        <f t="shared" si="8"/>
        <v>77.777777777777786</v>
      </c>
      <c r="ED40" s="11">
        <f t="shared" si="8"/>
        <v>0</v>
      </c>
      <c r="EE40" s="11">
        <f t="shared" si="8"/>
        <v>100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100</v>
      </c>
      <c r="EJ40" s="11">
        <f t="shared" si="8"/>
        <v>0</v>
      </c>
      <c r="EK40" s="11">
        <f t="shared" si="8"/>
        <v>100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100</v>
      </c>
      <c r="EP40" s="11">
        <f t="shared" si="8"/>
        <v>0</v>
      </c>
      <c r="EQ40" s="11">
        <f t="shared" si="8"/>
        <v>44.444444444444443</v>
      </c>
      <c r="ER40" s="11">
        <f t="shared" si="8"/>
        <v>33.333333333333336</v>
      </c>
      <c r="ES40" s="11">
        <f t="shared" si="8"/>
        <v>22.222222222222221</v>
      </c>
      <c r="ET40" s="11">
        <f t="shared" si="8"/>
        <v>0</v>
      </c>
      <c r="EU40" s="11">
        <f t="shared" si="8"/>
        <v>100</v>
      </c>
      <c r="EV40" s="11">
        <f t="shared" si="8"/>
        <v>0</v>
      </c>
      <c r="EW40" s="11">
        <f t="shared" si="8"/>
        <v>0</v>
      </c>
      <c r="EX40" s="11">
        <f t="shared" si="8"/>
        <v>100</v>
      </c>
      <c r="EY40" s="11">
        <f t="shared" si="8"/>
        <v>0</v>
      </c>
      <c r="EZ40" s="11">
        <f t="shared" si="8"/>
        <v>100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100</v>
      </c>
      <c r="FE40" s="11">
        <f t="shared" si="8"/>
        <v>0</v>
      </c>
      <c r="FF40" s="11">
        <f t="shared" si="8"/>
        <v>44.444444444444443</v>
      </c>
      <c r="FG40" s="11">
        <f t="shared" si="8"/>
        <v>33.333333333333336</v>
      </c>
      <c r="FH40" s="11">
        <f t="shared" si="8"/>
        <v>22.222222222222221</v>
      </c>
      <c r="FI40" s="11">
        <f t="shared" si="8"/>
        <v>0</v>
      </c>
      <c r="FJ40" s="11">
        <f t="shared" si="8"/>
        <v>100</v>
      </c>
      <c r="FK40" s="11">
        <f t="shared" si="8"/>
        <v>0</v>
      </c>
      <c r="FL40" s="11">
        <f t="shared" si="8"/>
        <v>22.222222222222221</v>
      </c>
      <c r="FM40" s="11">
        <f t="shared" si="8"/>
        <v>77.777777777777786</v>
      </c>
      <c r="FN40" s="11">
        <f t="shared" si="8"/>
        <v>0</v>
      </c>
      <c r="FO40" s="11">
        <f t="shared" si="8"/>
        <v>100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100</v>
      </c>
      <c r="FT40" s="11">
        <f t="shared" si="8"/>
        <v>0</v>
      </c>
      <c r="FU40" s="11">
        <f t="shared" si="8"/>
        <v>0</v>
      </c>
      <c r="FV40" s="11">
        <f t="shared" si="8"/>
        <v>100</v>
      </c>
      <c r="FW40" s="11">
        <f t="shared" si="8"/>
        <v>0</v>
      </c>
      <c r="FX40" s="11">
        <f t="shared" si="8"/>
        <v>11.111111111111111</v>
      </c>
      <c r="FY40" s="11">
        <f t="shared" si="8"/>
        <v>88.888888888888886</v>
      </c>
      <c r="FZ40" s="11">
        <f t="shared" si="8"/>
        <v>0</v>
      </c>
      <c r="GA40" s="11">
        <f t="shared" si="8"/>
        <v>0</v>
      </c>
      <c r="GB40" s="11">
        <f t="shared" si="8"/>
        <v>100</v>
      </c>
      <c r="GC40" s="11">
        <f t="shared" si="8"/>
        <v>0</v>
      </c>
      <c r="GD40" s="11">
        <f t="shared" si="8"/>
        <v>0</v>
      </c>
      <c r="GE40" s="11">
        <f t="shared" si="8"/>
        <v>100</v>
      </c>
      <c r="GF40" s="11">
        <f t="shared" si="8"/>
        <v>0</v>
      </c>
      <c r="GG40" s="11">
        <f t="shared" si="8"/>
        <v>0</v>
      </c>
      <c r="GH40" s="11">
        <f t="shared" si="8"/>
        <v>100</v>
      </c>
      <c r="GI40" s="11">
        <f t="shared" si="8"/>
        <v>0</v>
      </c>
      <c r="GJ40" s="11">
        <f t="shared" si="8"/>
        <v>0</v>
      </c>
      <c r="GK40" s="11">
        <f t="shared" si="8"/>
        <v>100</v>
      </c>
      <c r="GL40" s="11">
        <f t="shared" si="8"/>
        <v>0</v>
      </c>
      <c r="GM40" s="11">
        <f t="shared" si="8"/>
        <v>11.111111111111111</v>
      </c>
      <c r="GN40" s="11">
        <f t="shared" ref="GN40:IY40" si="9">GN39/9%</f>
        <v>88.888888888888886</v>
      </c>
      <c r="GO40" s="11">
        <f t="shared" si="9"/>
        <v>0</v>
      </c>
      <c r="GP40" s="11">
        <f t="shared" si="9"/>
        <v>0</v>
      </c>
      <c r="GQ40" s="11">
        <f t="shared" si="9"/>
        <v>100</v>
      </c>
      <c r="GR40" s="11">
        <f t="shared" si="9"/>
        <v>0</v>
      </c>
      <c r="GS40" s="11">
        <f t="shared" si="9"/>
        <v>0</v>
      </c>
      <c r="GT40" s="11">
        <f t="shared" si="9"/>
        <v>100</v>
      </c>
      <c r="GU40" s="11">
        <f t="shared" si="9"/>
        <v>0</v>
      </c>
      <c r="GV40" s="11">
        <f t="shared" si="9"/>
        <v>0</v>
      </c>
      <c r="GW40" s="11">
        <f t="shared" si="9"/>
        <v>100</v>
      </c>
      <c r="GX40" s="11">
        <f t="shared" si="9"/>
        <v>0</v>
      </c>
      <c r="GY40" s="11">
        <f t="shared" si="9"/>
        <v>0</v>
      </c>
      <c r="GZ40" s="11">
        <f t="shared" si="9"/>
        <v>100</v>
      </c>
      <c r="HA40" s="11">
        <f t="shared" si="9"/>
        <v>0</v>
      </c>
      <c r="HB40" s="11">
        <f t="shared" si="9"/>
        <v>100</v>
      </c>
      <c r="HC40" s="11">
        <f t="shared" si="9"/>
        <v>0</v>
      </c>
      <c r="HD40" s="11">
        <f t="shared" si="9"/>
        <v>0</v>
      </c>
      <c r="HE40" s="11">
        <f t="shared" si="9"/>
        <v>22.222222222222221</v>
      </c>
      <c r="HF40" s="11">
        <f t="shared" si="9"/>
        <v>77.777777777777786</v>
      </c>
      <c r="HG40" s="11">
        <f t="shared" si="9"/>
        <v>0</v>
      </c>
      <c r="HH40" s="11">
        <f t="shared" si="9"/>
        <v>0</v>
      </c>
      <c r="HI40" s="11">
        <f t="shared" si="9"/>
        <v>100</v>
      </c>
      <c r="HJ40" s="11">
        <f t="shared" si="9"/>
        <v>0</v>
      </c>
      <c r="HK40" s="11">
        <f t="shared" si="9"/>
        <v>0</v>
      </c>
      <c r="HL40" s="11">
        <f t="shared" si="9"/>
        <v>100</v>
      </c>
      <c r="HM40" s="11">
        <f t="shared" si="9"/>
        <v>0</v>
      </c>
      <c r="HN40" s="11">
        <f t="shared" si="9"/>
        <v>77.777777777777786</v>
      </c>
      <c r="HO40" s="11">
        <f t="shared" si="9"/>
        <v>0</v>
      </c>
      <c r="HP40" s="11">
        <f t="shared" si="9"/>
        <v>22.222222222222221</v>
      </c>
      <c r="HQ40" s="11">
        <f t="shared" si="9"/>
        <v>100</v>
      </c>
      <c r="HR40" s="11">
        <f t="shared" si="9"/>
        <v>0</v>
      </c>
      <c r="HS40" s="11">
        <f t="shared" si="9"/>
        <v>0</v>
      </c>
      <c r="HT40" s="11">
        <f t="shared" si="9"/>
        <v>55.555555555555557</v>
      </c>
      <c r="HU40" s="11">
        <f t="shared" si="9"/>
        <v>44.444444444444443</v>
      </c>
      <c r="HV40" s="11">
        <f t="shared" si="9"/>
        <v>0</v>
      </c>
      <c r="HW40" s="11">
        <f t="shared" si="9"/>
        <v>100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100</v>
      </c>
      <c r="IB40" s="11">
        <f t="shared" si="9"/>
        <v>0</v>
      </c>
      <c r="IC40" s="11">
        <f t="shared" si="9"/>
        <v>0</v>
      </c>
      <c r="ID40" s="11">
        <f t="shared" si="9"/>
        <v>100</v>
      </c>
      <c r="IE40" s="11">
        <f t="shared" si="9"/>
        <v>0</v>
      </c>
      <c r="IF40" s="11">
        <f t="shared" si="9"/>
        <v>100</v>
      </c>
      <c r="IG40" s="11">
        <f t="shared" si="9"/>
        <v>0</v>
      </c>
      <c r="IH40" s="11">
        <f t="shared" si="9"/>
        <v>0</v>
      </c>
      <c r="II40" s="11">
        <f t="shared" si="9"/>
        <v>100</v>
      </c>
      <c r="IJ40" s="11">
        <f t="shared" si="9"/>
        <v>0</v>
      </c>
      <c r="IK40" s="11">
        <f t="shared" si="9"/>
        <v>0</v>
      </c>
      <c r="IL40" s="11">
        <f t="shared" si="9"/>
        <v>100</v>
      </c>
      <c r="IM40" s="11">
        <f t="shared" si="9"/>
        <v>0</v>
      </c>
      <c r="IN40" s="11">
        <f t="shared" si="9"/>
        <v>0</v>
      </c>
      <c r="IO40" s="11">
        <f t="shared" si="9"/>
        <v>66.666666666666671</v>
      </c>
      <c r="IP40" s="11">
        <f t="shared" si="9"/>
        <v>33.333333333333336</v>
      </c>
      <c r="IQ40" s="11">
        <f t="shared" si="9"/>
        <v>0</v>
      </c>
      <c r="IR40" s="11">
        <f t="shared" si="9"/>
        <v>100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100</v>
      </c>
      <c r="IW40" s="11">
        <f t="shared" si="9"/>
        <v>0</v>
      </c>
      <c r="IX40" s="11">
        <f t="shared" si="9"/>
        <v>33.333333333333336</v>
      </c>
      <c r="IY40" s="11">
        <f t="shared" si="9"/>
        <v>66.666666666666671</v>
      </c>
      <c r="IZ40" s="11">
        <f t="shared" ref="IZ40:LK40" si="10">IZ39/9%</f>
        <v>0</v>
      </c>
      <c r="JA40" s="11">
        <f t="shared" si="10"/>
        <v>0</v>
      </c>
      <c r="JB40" s="11">
        <f t="shared" si="10"/>
        <v>100</v>
      </c>
      <c r="JC40" s="11">
        <f t="shared" si="10"/>
        <v>0</v>
      </c>
      <c r="JD40" s="11">
        <f t="shared" si="10"/>
        <v>100</v>
      </c>
      <c r="JE40" s="11">
        <f t="shared" si="10"/>
        <v>0</v>
      </c>
      <c r="JF40" s="11">
        <f t="shared" si="10"/>
        <v>0</v>
      </c>
      <c r="JG40" s="11">
        <f t="shared" si="10"/>
        <v>100</v>
      </c>
      <c r="JH40" s="11">
        <f t="shared" si="10"/>
        <v>0</v>
      </c>
      <c r="JI40" s="11">
        <f t="shared" si="10"/>
        <v>0</v>
      </c>
      <c r="JJ40" s="11">
        <f t="shared" si="10"/>
        <v>66.666666666666671</v>
      </c>
      <c r="JK40" s="11">
        <f t="shared" si="10"/>
        <v>0</v>
      </c>
      <c r="JL40" s="11">
        <f t="shared" si="10"/>
        <v>33.333333333333336</v>
      </c>
      <c r="JM40" s="11">
        <f t="shared" si="10"/>
        <v>44.444444444444443</v>
      </c>
      <c r="JN40" s="11">
        <f t="shared" si="10"/>
        <v>55.555555555555557</v>
      </c>
      <c r="JO40" s="11">
        <f t="shared" si="10"/>
        <v>0</v>
      </c>
      <c r="JP40" s="11">
        <f t="shared" si="10"/>
        <v>0</v>
      </c>
      <c r="JQ40" s="11">
        <f t="shared" si="10"/>
        <v>100</v>
      </c>
      <c r="JR40" s="11">
        <f t="shared" si="10"/>
        <v>0</v>
      </c>
      <c r="JS40" s="11">
        <f t="shared" si="10"/>
        <v>0</v>
      </c>
      <c r="JT40" s="11">
        <f t="shared" si="10"/>
        <v>100</v>
      </c>
      <c r="JU40" s="11">
        <f t="shared" si="10"/>
        <v>0</v>
      </c>
      <c r="JV40" s="11">
        <f t="shared" si="10"/>
        <v>33.333333333333336</v>
      </c>
      <c r="JW40" s="11">
        <f t="shared" si="10"/>
        <v>66.666666666666671</v>
      </c>
      <c r="JX40" s="11">
        <f t="shared" si="10"/>
        <v>0</v>
      </c>
      <c r="JY40" s="11">
        <f t="shared" si="10"/>
        <v>0</v>
      </c>
      <c r="JZ40" s="11">
        <f t="shared" si="10"/>
        <v>100</v>
      </c>
      <c r="KA40" s="11">
        <f t="shared" si="10"/>
        <v>0</v>
      </c>
      <c r="KB40" s="11">
        <f t="shared" si="10"/>
        <v>0</v>
      </c>
      <c r="KC40" s="11">
        <f t="shared" si="10"/>
        <v>77.777777777777786</v>
      </c>
      <c r="KD40" s="11">
        <f t="shared" si="10"/>
        <v>22.222222222222221</v>
      </c>
      <c r="KE40" s="11">
        <f t="shared" si="10"/>
        <v>44.444444444444443</v>
      </c>
      <c r="KF40" s="11">
        <f t="shared" si="10"/>
        <v>33.333333333333336</v>
      </c>
      <c r="KG40" s="11">
        <f t="shared" si="10"/>
        <v>22.222222222222221</v>
      </c>
      <c r="KH40" s="11">
        <f t="shared" si="10"/>
        <v>0</v>
      </c>
      <c r="KI40" s="11">
        <f t="shared" si="10"/>
        <v>100</v>
      </c>
      <c r="KJ40" s="11">
        <f t="shared" si="10"/>
        <v>0</v>
      </c>
      <c r="KK40" s="11">
        <f t="shared" si="10"/>
        <v>100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100</v>
      </c>
      <c r="KP40" s="11">
        <f t="shared" si="10"/>
        <v>0</v>
      </c>
      <c r="KQ40" s="11">
        <f t="shared" si="10"/>
        <v>0</v>
      </c>
      <c r="KR40" s="11">
        <f t="shared" si="10"/>
        <v>77.777777777777786</v>
      </c>
      <c r="KS40" s="11">
        <f t="shared" si="10"/>
        <v>22.222222222222221</v>
      </c>
      <c r="KT40" s="11">
        <f t="shared" si="10"/>
        <v>0</v>
      </c>
      <c r="KU40" s="11">
        <f t="shared" si="10"/>
        <v>77.777777777777786</v>
      </c>
      <c r="KV40" s="11">
        <f t="shared" si="10"/>
        <v>22.222222222222221</v>
      </c>
      <c r="KW40" s="11">
        <f t="shared" si="10"/>
        <v>0</v>
      </c>
      <c r="KX40" s="11">
        <f t="shared" si="10"/>
        <v>100</v>
      </c>
      <c r="KY40" s="11">
        <f t="shared" si="10"/>
        <v>0</v>
      </c>
      <c r="KZ40" s="11">
        <f t="shared" si="10"/>
        <v>0</v>
      </c>
      <c r="LA40" s="11">
        <f t="shared" si="10"/>
        <v>100</v>
      </c>
      <c r="LB40" s="11">
        <f t="shared" si="10"/>
        <v>0</v>
      </c>
      <c r="LC40" s="11">
        <f t="shared" si="10"/>
        <v>0</v>
      </c>
      <c r="LD40" s="11">
        <f t="shared" si="10"/>
        <v>100</v>
      </c>
      <c r="LE40" s="11">
        <f t="shared" si="10"/>
        <v>0</v>
      </c>
      <c r="LF40" s="11">
        <f t="shared" si="10"/>
        <v>0</v>
      </c>
      <c r="LG40" s="11">
        <f t="shared" si="10"/>
        <v>100</v>
      </c>
      <c r="LH40" s="11">
        <f t="shared" si="10"/>
        <v>0</v>
      </c>
      <c r="LI40" s="11">
        <f t="shared" si="10"/>
        <v>100</v>
      </c>
      <c r="LJ40" s="11">
        <f t="shared" si="10"/>
        <v>0</v>
      </c>
      <c r="LK40" s="11">
        <f t="shared" si="10"/>
        <v>0</v>
      </c>
      <c r="LL40" s="11">
        <f t="shared" ref="LL40:MO40" si="11">LL39/9%</f>
        <v>66.666666666666671</v>
      </c>
      <c r="LM40" s="11">
        <f t="shared" si="11"/>
        <v>33.333333333333336</v>
      </c>
      <c r="LN40" s="11">
        <f t="shared" si="11"/>
        <v>0</v>
      </c>
      <c r="LO40" s="11">
        <f t="shared" si="11"/>
        <v>0</v>
      </c>
      <c r="LP40" s="11">
        <f t="shared" si="11"/>
        <v>100</v>
      </c>
      <c r="LQ40" s="11">
        <f t="shared" si="11"/>
        <v>0</v>
      </c>
      <c r="LR40" s="11">
        <f t="shared" si="11"/>
        <v>33.333333333333336</v>
      </c>
      <c r="LS40" s="11">
        <f t="shared" si="11"/>
        <v>44.444444444444443</v>
      </c>
      <c r="LT40" s="11">
        <f t="shared" si="11"/>
        <v>22.222222222222221</v>
      </c>
      <c r="LU40" s="11">
        <f t="shared" si="11"/>
        <v>55.555555555555557</v>
      </c>
      <c r="LV40" s="11">
        <f t="shared" si="11"/>
        <v>44.444444444444443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100</v>
      </c>
      <c r="MA40" s="11">
        <f t="shared" si="11"/>
        <v>0</v>
      </c>
      <c r="MB40" s="11">
        <f t="shared" si="11"/>
        <v>100</v>
      </c>
      <c r="MC40" s="11">
        <f t="shared" si="11"/>
        <v>0</v>
      </c>
      <c r="MD40" s="11">
        <f t="shared" si="11"/>
        <v>0</v>
      </c>
      <c r="ME40" s="11">
        <f t="shared" si="11"/>
        <v>77.777777777777786</v>
      </c>
      <c r="MF40" s="11">
        <f t="shared" si="11"/>
        <v>22.222222222222221</v>
      </c>
      <c r="MG40" s="11">
        <f t="shared" si="11"/>
        <v>0</v>
      </c>
      <c r="MH40" s="11">
        <f t="shared" si="11"/>
        <v>100</v>
      </c>
      <c r="MI40" s="11">
        <f t="shared" si="11"/>
        <v>0</v>
      </c>
      <c r="MJ40" s="11">
        <f t="shared" si="11"/>
        <v>0</v>
      </c>
      <c r="MK40" s="11">
        <f t="shared" si="11"/>
        <v>100</v>
      </c>
      <c r="ML40" s="11">
        <f t="shared" si="11"/>
        <v>0</v>
      </c>
      <c r="MM40" s="11">
        <f t="shared" si="11"/>
        <v>0</v>
      </c>
      <c r="MN40" s="11">
        <f t="shared" si="11"/>
        <v>100</v>
      </c>
      <c r="MO40" s="11">
        <f t="shared" si="11"/>
        <v>0</v>
      </c>
    </row>
    <row r="42" spans="1:353">
      <c r="B42" s="12" t="s">
        <v>3121</v>
      </c>
    </row>
    <row r="43" spans="1:353">
      <c r="B43" t="s">
        <v>3122</v>
      </c>
      <c r="C43" t="s">
        <v>3140</v>
      </c>
      <c r="D43" s="45">
        <f>(C40+F40+I40+L40+O40+R40+X40+AA40+AD40+AG40+AJ40+AM40+AP40+AS40+AV40+AY40)/17</f>
        <v>42.483660130718953</v>
      </c>
      <c r="F43">
        <v>3</v>
      </c>
    </row>
    <row r="44" spans="1:353">
      <c r="B44" t="s">
        <v>3124</v>
      </c>
      <c r="C44" t="s">
        <v>3140</v>
      </c>
      <c r="D44">
        <v>56</v>
      </c>
      <c r="F44">
        <v>5</v>
      </c>
    </row>
    <row r="45" spans="1:353">
      <c r="B45" t="s">
        <v>3125</v>
      </c>
      <c r="C45" t="s">
        <v>3140</v>
      </c>
      <c r="D45">
        <v>2</v>
      </c>
      <c r="F45">
        <v>1</v>
      </c>
    </row>
    <row r="47" spans="1:353">
      <c r="B47" t="s">
        <v>3122</v>
      </c>
      <c r="C47" t="s">
        <v>3141</v>
      </c>
      <c r="D47">
        <v>28</v>
      </c>
      <c r="F47">
        <v>3</v>
      </c>
    </row>
    <row r="48" spans="1:353">
      <c r="B48" t="s">
        <v>3124</v>
      </c>
      <c r="C48" t="s">
        <v>3141</v>
      </c>
      <c r="D48">
        <v>48</v>
      </c>
      <c r="F48">
        <v>4</v>
      </c>
    </row>
    <row r="49" spans="2:6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24.000000000000004</v>
      </c>
      <c r="F49">
        <v>2</v>
      </c>
    </row>
    <row r="51" spans="2:6">
      <c r="B51" t="s">
        <v>3122</v>
      </c>
      <c r="C51" t="s">
        <v>3142</v>
      </c>
      <c r="D51">
        <v>41</v>
      </c>
      <c r="F51">
        <v>3</v>
      </c>
    </row>
    <row r="52" spans="2:6">
      <c r="B52" t="s">
        <v>3124</v>
      </c>
      <c r="C52" t="s">
        <v>3142</v>
      </c>
      <c r="D52">
        <v>56</v>
      </c>
      <c r="F52">
        <v>5</v>
      </c>
    </row>
    <row r="53" spans="2:6">
      <c r="B53" t="s">
        <v>3125</v>
      </c>
      <c r="C53" t="s">
        <v>3142</v>
      </c>
      <c r="D53">
        <v>3</v>
      </c>
      <c r="F53">
        <v>1</v>
      </c>
    </row>
    <row r="55" spans="2:6">
      <c r="B55" t="s">
        <v>3122</v>
      </c>
      <c r="C55" t="s">
        <v>3143</v>
      </c>
      <c r="D55">
        <v>35</v>
      </c>
      <c r="F55">
        <v>3</v>
      </c>
    </row>
    <row r="56" spans="2:6">
      <c r="B56" t="s">
        <v>3124</v>
      </c>
      <c r="C56" t="s">
        <v>3143</v>
      </c>
      <c r="D56">
        <v>62</v>
      </c>
      <c r="F56">
        <v>5</v>
      </c>
    </row>
    <row r="57" spans="2:6">
      <c r="B57" t="s">
        <v>3125</v>
      </c>
      <c r="C57" t="s">
        <v>3143</v>
      </c>
      <c r="D57">
        <v>3</v>
      </c>
      <c r="F57">
        <v>1</v>
      </c>
    </row>
    <row r="59" spans="2:6">
      <c r="B59" t="s">
        <v>3122</v>
      </c>
      <c r="C59" t="s">
        <v>3144</v>
      </c>
      <c r="D59">
        <f>(KE40+KH40+KK40+KN40+KQ40+KT40+KW40+KZ40+LC40+LF40+LI40+LL40+LO40+LR40+LU40+LX40+MA40+MD40+MG40+MJ40+MM40)/21</f>
        <v>19.047619047619047</v>
      </c>
      <c r="F59">
        <v>2</v>
      </c>
    </row>
    <row r="60" spans="2:6">
      <c r="B60" t="s">
        <v>3124</v>
      </c>
      <c r="C60" t="s">
        <v>3144</v>
      </c>
      <c r="D60">
        <v>71</v>
      </c>
      <c r="F60">
        <v>6</v>
      </c>
    </row>
    <row r="61" spans="2:6">
      <c r="B61" t="s">
        <v>3125</v>
      </c>
      <c r="C61" t="s">
        <v>3144</v>
      </c>
      <c r="D61">
        <v>10</v>
      </c>
      <c r="F61">
        <v>1</v>
      </c>
    </row>
  </sheetData>
  <mergeCells count="260"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G61"/>
  <sheetViews>
    <sheetView topLeftCell="A46" workbookViewId="0">
      <selection activeCell="F55" sqref="F55"/>
    </sheetView>
  </sheetViews>
  <sheetFormatPr defaultRowHeight="14.4"/>
  <cols>
    <col min="2" max="2" width="26.6640625" customWidth="1"/>
    <col min="155" max="155" width="9.109375" customWidth="1"/>
  </cols>
  <sheetData>
    <row r="1" spans="1:527" ht="15.6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6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6">
      <c r="A4" s="58" t="s">
        <v>0</v>
      </c>
      <c r="B4" s="58" t="s">
        <v>321</v>
      </c>
      <c r="C4" s="100" t="s">
        <v>1117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63" t="s">
        <v>974</v>
      </c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5"/>
      <c r="DY4" s="63" t="s">
        <v>974</v>
      </c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5"/>
      <c r="FO4" s="63" t="s">
        <v>974</v>
      </c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74" t="s">
        <v>1118</v>
      </c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94" t="s">
        <v>985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/>
      <c r="JD4" s="74"/>
      <c r="JE4" s="74"/>
      <c r="JF4" s="74"/>
      <c r="JG4" s="113" t="s">
        <v>985</v>
      </c>
      <c r="JH4" s="113"/>
      <c r="JI4" s="113"/>
      <c r="JJ4" s="113"/>
      <c r="JK4" s="113"/>
      <c r="JL4" s="113"/>
      <c r="JM4" s="113"/>
      <c r="JN4" s="113"/>
      <c r="JO4" s="113"/>
      <c r="JP4" s="113"/>
      <c r="JQ4" s="113"/>
      <c r="JR4" s="113"/>
      <c r="JS4" s="113"/>
      <c r="JT4" s="113"/>
      <c r="JU4" s="113"/>
      <c r="JV4" s="113"/>
      <c r="JW4" s="113"/>
      <c r="JX4" s="113"/>
      <c r="JY4" s="113"/>
      <c r="JZ4" s="113"/>
      <c r="KA4" s="113"/>
      <c r="KB4" s="113"/>
      <c r="KC4" s="113"/>
      <c r="KD4" s="113"/>
      <c r="KE4" s="113"/>
      <c r="KF4" s="113"/>
      <c r="KG4" s="113"/>
      <c r="KH4" s="113"/>
      <c r="KI4" s="113"/>
      <c r="KJ4" s="113"/>
      <c r="KK4" s="113"/>
      <c r="KL4" s="113"/>
      <c r="KM4" s="113"/>
      <c r="KN4" s="85" t="s">
        <v>985</v>
      </c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6"/>
      <c r="LR4" s="84" t="s">
        <v>985</v>
      </c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6"/>
      <c r="NB4" s="63" t="s">
        <v>985</v>
      </c>
      <c r="NC4" s="64"/>
      <c r="ND4" s="64"/>
      <c r="NE4" s="64"/>
      <c r="NF4" s="64"/>
      <c r="NG4" s="64"/>
      <c r="NH4" s="64"/>
      <c r="NI4" s="64"/>
      <c r="NJ4" s="64"/>
      <c r="NK4" s="64"/>
      <c r="NL4" s="64"/>
      <c r="NM4" s="64"/>
      <c r="NN4" s="64"/>
      <c r="NO4" s="64"/>
      <c r="NP4" s="64"/>
      <c r="NQ4" s="64"/>
      <c r="NR4" s="64"/>
      <c r="NS4" s="64"/>
      <c r="NT4" s="64"/>
      <c r="NU4" s="64"/>
      <c r="NV4" s="64"/>
      <c r="NW4" s="64"/>
      <c r="NX4" s="64"/>
      <c r="NY4" s="64"/>
      <c r="NZ4" s="64"/>
      <c r="OA4" s="64"/>
      <c r="OB4" s="64"/>
      <c r="OC4" s="64"/>
      <c r="OD4" s="64"/>
      <c r="OE4" s="64"/>
      <c r="OF4" s="64"/>
      <c r="OG4" s="64"/>
      <c r="OH4" s="64"/>
      <c r="OI4" s="64"/>
      <c r="OJ4" s="64"/>
      <c r="OK4" s="64"/>
      <c r="OL4" s="64"/>
      <c r="OM4" s="64"/>
      <c r="ON4" s="64"/>
      <c r="OO4" s="64"/>
      <c r="OP4" s="64"/>
      <c r="OQ4" s="64"/>
      <c r="OR4" s="68" t="s">
        <v>1119</v>
      </c>
      <c r="OS4" s="68"/>
      <c r="OT4" s="68"/>
      <c r="OU4" s="68"/>
      <c r="OV4" s="68"/>
      <c r="OW4" s="68"/>
      <c r="OX4" s="68"/>
      <c r="OY4" s="68"/>
      <c r="OZ4" s="68"/>
      <c r="PA4" s="68"/>
      <c r="PB4" s="68"/>
      <c r="PC4" s="68"/>
      <c r="PD4" s="68"/>
      <c r="PE4" s="68"/>
      <c r="PF4" s="68"/>
      <c r="PG4" s="68"/>
      <c r="PH4" s="68"/>
      <c r="PI4" s="68"/>
      <c r="PJ4" s="68"/>
      <c r="PK4" s="68"/>
      <c r="PL4" s="68"/>
      <c r="PM4" s="68"/>
      <c r="PN4" s="68"/>
      <c r="PO4" s="68"/>
      <c r="PP4" s="68"/>
      <c r="PQ4" s="68"/>
      <c r="PR4" s="68"/>
      <c r="PS4" s="68"/>
      <c r="PT4" s="68"/>
      <c r="PU4" s="68"/>
      <c r="PV4" s="68"/>
      <c r="PW4" s="68"/>
      <c r="PX4" s="68"/>
      <c r="PY4" s="68"/>
      <c r="PZ4" s="68"/>
      <c r="QA4" s="68"/>
      <c r="QB4" s="68"/>
      <c r="QC4" s="68"/>
      <c r="QD4" s="68"/>
      <c r="QE4" s="68"/>
      <c r="QF4" s="68"/>
      <c r="QG4" s="68"/>
      <c r="QH4" s="68"/>
      <c r="QI4" s="68"/>
      <c r="QJ4" s="68"/>
      <c r="QK4" s="68"/>
      <c r="QL4" s="68"/>
      <c r="QM4" s="68"/>
      <c r="QN4" s="68"/>
      <c r="QO4" s="68"/>
      <c r="QP4" s="68"/>
      <c r="QQ4" s="68"/>
      <c r="QR4" s="68"/>
      <c r="QS4" s="68"/>
      <c r="QT4" s="68"/>
      <c r="QU4" s="68"/>
      <c r="QV4" s="68"/>
      <c r="QW4" s="68"/>
      <c r="QX4" s="68"/>
      <c r="QY4" s="68"/>
      <c r="QZ4" s="68"/>
      <c r="RA4" s="68"/>
      <c r="RB4" s="68"/>
      <c r="RC4" s="68"/>
      <c r="RD4" s="68"/>
      <c r="RE4" s="68"/>
      <c r="RF4" s="68"/>
      <c r="RG4" s="68"/>
      <c r="RH4" s="68"/>
      <c r="RI4" s="68"/>
      <c r="RJ4" s="68"/>
      <c r="RK4" s="68"/>
      <c r="RL4" s="68"/>
      <c r="RM4" s="68"/>
      <c r="RN4" s="68"/>
      <c r="RO4" s="68"/>
      <c r="RP4" s="68"/>
      <c r="RQ4" s="68"/>
      <c r="RR4" s="68"/>
      <c r="RS4" s="68"/>
      <c r="RT4" s="68"/>
      <c r="RU4" s="68"/>
      <c r="RV4" s="68"/>
      <c r="RW4" s="68"/>
      <c r="RX4" s="68"/>
      <c r="RY4" s="68"/>
      <c r="RZ4" s="68"/>
      <c r="SA4" s="68"/>
      <c r="SB4" s="68"/>
      <c r="SC4" s="68"/>
      <c r="SD4" s="68"/>
      <c r="SE4" s="68"/>
      <c r="SF4" s="68"/>
      <c r="SG4" s="68"/>
      <c r="SH4" s="68"/>
      <c r="SI4" s="68"/>
      <c r="SJ4" s="68"/>
      <c r="SK4" s="68"/>
      <c r="SL4" s="68"/>
      <c r="SM4" s="68"/>
      <c r="SN4" s="68"/>
      <c r="SO4" s="68"/>
      <c r="SP4" s="68"/>
      <c r="SQ4" s="68"/>
      <c r="SR4" s="68"/>
      <c r="SS4" s="68"/>
      <c r="ST4" s="68"/>
      <c r="SU4" s="68"/>
      <c r="SV4" s="68"/>
      <c r="SW4" s="68"/>
      <c r="SX4" s="68"/>
      <c r="SY4" s="68"/>
      <c r="SZ4" s="68"/>
      <c r="TA4" s="68"/>
      <c r="TB4" s="68"/>
      <c r="TC4" s="68"/>
      <c r="TD4" s="68"/>
      <c r="TE4" s="68"/>
      <c r="TF4" s="68"/>
      <c r="TG4" s="68"/>
    </row>
    <row r="5" spans="1:527" ht="13.5" customHeight="1">
      <c r="A5" s="58"/>
      <c r="B5" s="58"/>
      <c r="C5" s="71" t="s">
        <v>973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2" t="s">
        <v>975</v>
      </c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8"/>
      <c r="DY5" s="90" t="s">
        <v>976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2"/>
      <c r="FO5" s="90" t="s">
        <v>1113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71" t="s">
        <v>1115</v>
      </c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98" t="s">
        <v>986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  <c r="IV5" s="71"/>
      <c r="IW5" s="71"/>
      <c r="IX5" s="71"/>
      <c r="IY5" s="71"/>
      <c r="IZ5" s="71"/>
      <c r="JA5" s="71"/>
      <c r="JB5" s="71"/>
      <c r="JC5" s="71"/>
      <c r="JD5" s="71"/>
      <c r="JE5" s="71"/>
      <c r="JF5" s="71"/>
      <c r="JG5" s="81" t="s">
        <v>979</v>
      </c>
      <c r="JH5" s="82"/>
      <c r="JI5" s="82"/>
      <c r="JJ5" s="82"/>
      <c r="JK5" s="82"/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82"/>
      <c r="KF5" s="82"/>
      <c r="KG5" s="82"/>
      <c r="KH5" s="82"/>
      <c r="KI5" s="82"/>
      <c r="KJ5" s="82"/>
      <c r="KK5" s="82"/>
      <c r="KL5" s="82"/>
      <c r="KM5" s="83"/>
      <c r="KN5" s="101" t="s">
        <v>987</v>
      </c>
      <c r="KO5" s="101"/>
      <c r="KP5" s="101"/>
      <c r="KQ5" s="101"/>
      <c r="KR5" s="101"/>
      <c r="KS5" s="101"/>
      <c r="KT5" s="101"/>
      <c r="KU5" s="101"/>
      <c r="KV5" s="101"/>
      <c r="KW5" s="101"/>
      <c r="KX5" s="101"/>
      <c r="KY5" s="101"/>
      <c r="KZ5" s="101"/>
      <c r="LA5" s="101"/>
      <c r="LB5" s="101"/>
      <c r="LC5" s="101"/>
      <c r="LD5" s="101"/>
      <c r="LE5" s="101"/>
      <c r="LF5" s="101"/>
      <c r="LG5" s="101"/>
      <c r="LH5" s="101"/>
      <c r="LI5" s="101"/>
      <c r="LJ5" s="101"/>
      <c r="LK5" s="101"/>
      <c r="LL5" s="101"/>
      <c r="LM5" s="101"/>
      <c r="LN5" s="101"/>
      <c r="LO5" s="101"/>
      <c r="LP5" s="101"/>
      <c r="LQ5" s="101"/>
      <c r="LR5" s="117" t="s">
        <v>988</v>
      </c>
      <c r="LS5" s="118"/>
      <c r="LT5" s="118"/>
      <c r="LU5" s="118"/>
      <c r="LV5" s="118"/>
      <c r="LW5" s="118"/>
      <c r="LX5" s="118"/>
      <c r="LY5" s="118"/>
      <c r="LZ5" s="118"/>
      <c r="MA5" s="118"/>
      <c r="MB5" s="118"/>
      <c r="MC5" s="118"/>
      <c r="MD5" s="118"/>
      <c r="ME5" s="118"/>
      <c r="MF5" s="118"/>
      <c r="MG5" s="118"/>
      <c r="MH5" s="118"/>
      <c r="MI5" s="118"/>
      <c r="MJ5" s="118"/>
      <c r="MK5" s="118"/>
      <c r="ML5" s="118"/>
      <c r="MM5" s="118"/>
      <c r="MN5" s="118"/>
      <c r="MO5" s="118"/>
      <c r="MP5" s="118"/>
      <c r="MQ5" s="118"/>
      <c r="MR5" s="118"/>
      <c r="MS5" s="118"/>
      <c r="MT5" s="118"/>
      <c r="MU5" s="118"/>
      <c r="MV5" s="118"/>
      <c r="MW5" s="118"/>
      <c r="MX5" s="118"/>
      <c r="MY5" s="118"/>
      <c r="MZ5" s="118"/>
      <c r="NA5" s="119"/>
      <c r="NB5" s="81" t="s">
        <v>59</v>
      </c>
      <c r="NC5" s="82"/>
      <c r="ND5" s="82"/>
      <c r="NE5" s="82"/>
      <c r="NF5" s="82"/>
      <c r="NG5" s="82"/>
      <c r="NH5" s="82"/>
      <c r="NI5" s="82"/>
      <c r="NJ5" s="82"/>
      <c r="NK5" s="82"/>
      <c r="NL5" s="82"/>
      <c r="NM5" s="82"/>
      <c r="NN5" s="82"/>
      <c r="NO5" s="82"/>
      <c r="NP5" s="82"/>
      <c r="NQ5" s="82"/>
      <c r="NR5" s="82"/>
      <c r="NS5" s="82"/>
      <c r="NT5" s="82"/>
      <c r="NU5" s="82"/>
      <c r="NV5" s="82"/>
      <c r="NW5" s="82"/>
      <c r="NX5" s="82"/>
      <c r="NY5" s="82"/>
      <c r="NZ5" s="82"/>
      <c r="OA5" s="82"/>
      <c r="OB5" s="82"/>
      <c r="OC5" s="82"/>
      <c r="OD5" s="82"/>
      <c r="OE5" s="82"/>
      <c r="OF5" s="82"/>
      <c r="OG5" s="82"/>
      <c r="OH5" s="82"/>
      <c r="OI5" s="82"/>
      <c r="OJ5" s="82"/>
      <c r="OK5" s="82"/>
      <c r="OL5" s="82"/>
      <c r="OM5" s="82"/>
      <c r="ON5" s="82"/>
      <c r="OO5" s="82"/>
      <c r="OP5" s="82"/>
      <c r="OQ5" s="82"/>
      <c r="OR5" s="67" t="s">
        <v>981</v>
      </c>
      <c r="OS5" s="67"/>
      <c r="OT5" s="67"/>
      <c r="OU5" s="67"/>
      <c r="OV5" s="67"/>
      <c r="OW5" s="67"/>
      <c r="OX5" s="67"/>
      <c r="OY5" s="67"/>
      <c r="OZ5" s="67"/>
      <c r="PA5" s="67"/>
      <c r="PB5" s="67"/>
      <c r="PC5" s="67"/>
      <c r="PD5" s="67"/>
      <c r="PE5" s="67"/>
      <c r="PF5" s="67"/>
      <c r="PG5" s="67"/>
      <c r="PH5" s="67"/>
      <c r="PI5" s="67"/>
      <c r="PJ5" s="67"/>
      <c r="PK5" s="67"/>
      <c r="PL5" s="67"/>
      <c r="PM5" s="67"/>
      <c r="PN5" s="67"/>
      <c r="PO5" s="67"/>
      <c r="PP5" s="67"/>
      <c r="PQ5" s="67"/>
      <c r="PR5" s="67"/>
      <c r="PS5" s="67"/>
      <c r="PT5" s="67"/>
      <c r="PU5" s="67"/>
      <c r="PV5" s="67"/>
      <c r="PW5" s="67"/>
      <c r="PX5" s="67"/>
      <c r="PY5" s="67"/>
      <c r="PZ5" s="67"/>
      <c r="QA5" s="67"/>
      <c r="QB5" s="67"/>
      <c r="QC5" s="67"/>
      <c r="QD5" s="67"/>
      <c r="QE5" s="67"/>
      <c r="QF5" s="67"/>
      <c r="QG5" s="67"/>
      <c r="QH5" s="67"/>
      <c r="QI5" s="67"/>
      <c r="QJ5" s="67"/>
      <c r="QK5" s="67"/>
      <c r="QL5" s="67"/>
      <c r="QM5" s="67"/>
      <c r="QN5" s="67"/>
      <c r="QO5" s="67"/>
      <c r="QP5" s="67"/>
      <c r="QQ5" s="67"/>
      <c r="QR5" s="67"/>
      <c r="QS5" s="67"/>
      <c r="QT5" s="67"/>
      <c r="QU5" s="67"/>
      <c r="QV5" s="67"/>
      <c r="QW5" s="67"/>
      <c r="QX5" s="67"/>
      <c r="QY5" s="67"/>
      <c r="QZ5" s="67"/>
      <c r="RA5" s="67"/>
      <c r="RB5" s="67"/>
      <c r="RC5" s="67"/>
      <c r="RD5" s="67"/>
      <c r="RE5" s="67"/>
      <c r="RF5" s="67"/>
      <c r="RG5" s="67"/>
      <c r="RH5" s="67"/>
      <c r="RI5" s="67"/>
      <c r="RJ5" s="67"/>
      <c r="RK5" s="67"/>
      <c r="RL5" s="67"/>
      <c r="RM5" s="67"/>
      <c r="RN5" s="67"/>
      <c r="RO5" s="67"/>
      <c r="RP5" s="67"/>
      <c r="RQ5" s="67"/>
      <c r="RR5" s="67"/>
      <c r="RS5" s="67"/>
      <c r="RT5" s="67"/>
      <c r="RU5" s="67"/>
      <c r="RV5" s="67"/>
      <c r="RW5" s="67"/>
      <c r="RX5" s="67"/>
      <c r="RY5" s="67"/>
      <c r="RZ5" s="67"/>
      <c r="SA5" s="67"/>
      <c r="SB5" s="67"/>
      <c r="SC5" s="67"/>
      <c r="SD5" s="67"/>
      <c r="SE5" s="67"/>
      <c r="SF5" s="67"/>
      <c r="SG5" s="67"/>
      <c r="SH5" s="67"/>
      <c r="SI5" s="67"/>
      <c r="SJ5" s="67"/>
      <c r="SK5" s="67"/>
      <c r="SL5" s="67"/>
      <c r="SM5" s="67"/>
      <c r="SN5" s="67"/>
      <c r="SO5" s="67"/>
      <c r="SP5" s="67"/>
      <c r="SQ5" s="67"/>
      <c r="SR5" s="67"/>
      <c r="SS5" s="67"/>
      <c r="ST5" s="67"/>
      <c r="SU5" s="67"/>
      <c r="SV5" s="67"/>
      <c r="SW5" s="67"/>
      <c r="SX5" s="67"/>
      <c r="SY5" s="67"/>
      <c r="SZ5" s="67"/>
      <c r="TA5" s="67"/>
      <c r="TB5" s="67"/>
      <c r="TC5" s="67"/>
      <c r="TD5" s="67"/>
      <c r="TE5" s="67"/>
      <c r="TF5" s="67"/>
      <c r="TG5" s="67"/>
    </row>
    <row r="6" spans="1:527" ht="15.6" hidden="1">
      <c r="A6" s="58"/>
      <c r="B6" s="5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6" hidden="1">
      <c r="A7" s="58"/>
      <c r="B7" s="5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6" hidden="1">
      <c r="A8" s="58"/>
      <c r="B8" s="5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6" hidden="1">
      <c r="A9" s="58"/>
      <c r="B9" s="5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6" hidden="1">
      <c r="A10" s="58"/>
      <c r="B10" s="5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2" thickBot="1">
      <c r="A11" s="58"/>
      <c r="B11" s="58"/>
      <c r="C11" s="49" t="s">
        <v>151</v>
      </c>
      <c r="D11" s="50" t="s">
        <v>2</v>
      </c>
      <c r="E11" s="50" t="s">
        <v>3</v>
      </c>
      <c r="F11" s="71" t="s">
        <v>152</v>
      </c>
      <c r="G11" s="71" t="s">
        <v>4</v>
      </c>
      <c r="H11" s="71" t="s">
        <v>5</v>
      </c>
      <c r="I11" s="71" t="s">
        <v>202</v>
      </c>
      <c r="J11" s="71" t="s">
        <v>6</v>
      </c>
      <c r="K11" s="71" t="s">
        <v>7</v>
      </c>
      <c r="L11" s="50" t="s">
        <v>153</v>
      </c>
      <c r="M11" s="50" t="s">
        <v>6</v>
      </c>
      <c r="N11" s="50" t="s">
        <v>7</v>
      </c>
      <c r="O11" s="50" t="s">
        <v>154</v>
      </c>
      <c r="P11" s="50" t="s">
        <v>8</v>
      </c>
      <c r="Q11" s="50" t="s">
        <v>1</v>
      </c>
      <c r="R11" s="50" t="s">
        <v>155</v>
      </c>
      <c r="S11" s="50" t="s">
        <v>3</v>
      </c>
      <c r="T11" s="50" t="s">
        <v>9</v>
      </c>
      <c r="U11" s="50" t="s">
        <v>156</v>
      </c>
      <c r="V11" s="50" t="s">
        <v>3</v>
      </c>
      <c r="W11" s="50" t="s">
        <v>9</v>
      </c>
      <c r="X11" s="51" t="s">
        <v>157</v>
      </c>
      <c r="Y11" s="46" t="s">
        <v>7</v>
      </c>
      <c r="Z11" s="49" t="s">
        <v>10</v>
      </c>
      <c r="AA11" s="50" t="s">
        <v>158</v>
      </c>
      <c r="AB11" s="50" t="s">
        <v>11</v>
      </c>
      <c r="AC11" s="50" t="s">
        <v>12</v>
      </c>
      <c r="AD11" s="50" t="s">
        <v>159</v>
      </c>
      <c r="AE11" s="50" t="s">
        <v>1</v>
      </c>
      <c r="AF11" s="50" t="s">
        <v>2</v>
      </c>
      <c r="AG11" s="50" t="s">
        <v>160</v>
      </c>
      <c r="AH11" s="50" t="s">
        <v>9</v>
      </c>
      <c r="AI11" s="50" t="s">
        <v>4</v>
      </c>
      <c r="AJ11" s="72" t="s">
        <v>161</v>
      </c>
      <c r="AK11" s="97"/>
      <c r="AL11" s="97"/>
      <c r="AM11" s="72" t="s">
        <v>162</v>
      </c>
      <c r="AN11" s="97"/>
      <c r="AO11" s="97"/>
      <c r="AP11" s="72" t="s">
        <v>163</v>
      </c>
      <c r="AQ11" s="97"/>
      <c r="AR11" s="97"/>
      <c r="AS11" s="72" t="s">
        <v>164</v>
      </c>
      <c r="AT11" s="97"/>
      <c r="AU11" s="97"/>
      <c r="AV11" s="71" t="s">
        <v>165</v>
      </c>
      <c r="AW11" s="71"/>
      <c r="AX11" s="71"/>
      <c r="AY11" s="114" t="s">
        <v>166</v>
      </c>
      <c r="AZ11" s="115"/>
      <c r="BA11" s="116"/>
      <c r="BB11" s="51" t="s">
        <v>207</v>
      </c>
      <c r="BC11" s="46"/>
      <c r="BD11" s="49"/>
      <c r="BE11" s="51" t="s">
        <v>208</v>
      </c>
      <c r="BF11" s="46"/>
      <c r="BG11" s="49"/>
      <c r="BH11" s="51" t="s">
        <v>209</v>
      </c>
      <c r="BI11" s="46"/>
      <c r="BJ11" s="49"/>
      <c r="BK11" s="51" t="s">
        <v>210</v>
      </c>
      <c r="BL11" s="46"/>
      <c r="BM11" s="49"/>
      <c r="BN11" s="51" t="s">
        <v>211</v>
      </c>
      <c r="BO11" s="46"/>
      <c r="BP11" s="49"/>
      <c r="BQ11" s="49" t="s">
        <v>167</v>
      </c>
      <c r="BR11" s="50"/>
      <c r="BS11" s="50"/>
      <c r="BT11" s="51" t="s">
        <v>168</v>
      </c>
      <c r="BU11" s="46"/>
      <c r="BV11" s="49"/>
      <c r="BW11" s="51" t="s">
        <v>203</v>
      </c>
      <c r="BX11" s="46"/>
      <c r="BY11" s="49"/>
      <c r="BZ11" s="50" t="s">
        <v>169</v>
      </c>
      <c r="CA11" s="50"/>
      <c r="CB11" s="50"/>
      <c r="CC11" s="50" t="s">
        <v>170</v>
      </c>
      <c r="CD11" s="50"/>
      <c r="CE11" s="50"/>
      <c r="CF11" s="50" t="s">
        <v>171</v>
      </c>
      <c r="CG11" s="50"/>
      <c r="CH11" s="50"/>
      <c r="CI11" s="73" t="s">
        <v>172</v>
      </c>
      <c r="CJ11" s="73"/>
      <c r="CK11" s="73"/>
      <c r="CL11" s="50" t="s">
        <v>173</v>
      </c>
      <c r="CM11" s="50"/>
      <c r="CN11" s="50"/>
      <c r="CO11" s="50" t="s">
        <v>174</v>
      </c>
      <c r="CP11" s="50"/>
      <c r="CQ11" s="50"/>
      <c r="CR11" s="50" t="s">
        <v>175</v>
      </c>
      <c r="CS11" s="50"/>
      <c r="CT11" s="50"/>
      <c r="CU11" s="50" t="s">
        <v>176</v>
      </c>
      <c r="CV11" s="50"/>
      <c r="CW11" s="50"/>
      <c r="CX11" s="50" t="s">
        <v>177</v>
      </c>
      <c r="CY11" s="50"/>
      <c r="CZ11" s="50"/>
      <c r="DA11" s="73" t="s">
        <v>204</v>
      </c>
      <c r="DB11" s="73"/>
      <c r="DC11" s="73"/>
      <c r="DD11" s="73" t="s">
        <v>178</v>
      </c>
      <c r="DE11" s="73"/>
      <c r="DF11" s="78"/>
      <c r="DG11" s="71" t="s">
        <v>179</v>
      </c>
      <c r="DH11" s="71"/>
      <c r="DI11" s="71"/>
      <c r="DJ11" s="71" t="s">
        <v>180</v>
      </c>
      <c r="DK11" s="71"/>
      <c r="DL11" s="71"/>
      <c r="DM11" s="67" t="s">
        <v>181</v>
      </c>
      <c r="DN11" s="67"/>
      <c r="DO11" s="67"/>
      <c r="DP11" s="71" t="s">
        <v>182</v>
      </c>
      <c r="DQ11" s="71"/>
      <c r="DR11" s="71"/>
      <c r="DS11" s="71" t="s">
        <v>183</v>
      </c>
      <c r="DT11" s="71"/>
      <c r="DU11" s="72"/>
      <c r="DV11" s="71" t="s">
        <v>184</v>
      </c>
      <c r="DW11" s="71"/>
      <c r="DX11" s="71"/>
      <c r="DY11" s="71" t="s">
        <v>185</v>
      </c>
      <c r="DZ11" s="71"/>
      <c r="EA11" s="71"/>
      <c r="EB11" s="71" t="s">
        <v>186</v>
      </c>
      <c r="EC11" s="71"/>
      <c r="ED11" s="71"/>
      <c r="EE11" s="71" t="s">
        <v>205</v>
      </c>
      <c r="EF11" s="71"/>
      <c r="EG11" s="71"/>
      <c r="EH11" s="71" t="s">
        <v>187</v>
      </c>
      <c r="EI11" s="71"/>
      <c r="EJ11" s="71"/>
      <c r="EK11" s="71" t="s">
        <v>188</v>
      </c>
      <c r="EL11" s="71"/>
      <c r="EM11" s="71"/>
      <c r="EN11" s="71" t="s">
        <v>189</v>
      </c>
      <c r="EO11" s="71"/>
      <c r="EP11" s="71"/>
      <c r="EQ11" s="71" t="s">
        <v>190</v>
      </c>
      <c r="ER11" s="71"/>
      <c r="ES11" s="71"/>
      <c r="ET11" s="71" t="s">
        <v>191</v>
      </c>
      <c r="EU11" s="71"/>
      <c r="EV11" s="71"/>
      <c r="EW11" s="71" t="s">
        <v>192</v>
      </c>
      <c r="EX11" s="71"/>
      <c r="EY11" s="72"/>
      <c r="EZ11" s="90" t="s">
        <v>212</v>
      </c>
      <c r="FA11" s="91"/>
      <c r="FB11" s="92"/>
      <c r="FC11" s="90" t="s">
        <v>213</v>
      </c>
      <c r="FD11" s="91"/>
      <c r="FE11" s="92"/>
      <c r="FF11" s="90" t="s">
        <v>214</v>
      </c>
      <c r="FG11" s="91"/>
      <c r="FH11" s="92"/>
      <c r="FI11" s="90" t="s">
        <v>215</v>
      </c>
      <c r="FJ11" s="91"/>
      <c r="FK11" s="92"/>
      <c r="FL11" s="90" t="s">
        <v>216</v>
      </c>
      <c r="FM11" s="91"/>
      <c r="FN11" s="92"/>
      <c r="FO11" s="90" t="s">
        <v>217</v>
      </c>
      <c r="FP11" s="91"/>
      <c r="FQ11" s="92"/>
      <c r="FR11" s="90" t="s">
        <v>218</v>
      </c>
      <c r="FS11" s="91"/>
      <c r="FT11" s="92"/>
      <c r="FU11" s="90" t="s">
        <v>219</v>
      </c>
      <c r="FV11" s="91"/>
      <c r="FW11" s="92"/>
      <c r="FX11" s="90" t="s">
        <v>220</v>
      </c>
      <c r="FY11" s="91"/>
      <c r="FZ11" s="92"/>
      <c r="GA11" s="90" t="s">
        <v>221</v>
      </c>
      <c r="GB11" s="91"/>
      <c r="GC11" s="92"/>
      <c r="GD11" s="90" t="s">
        <v>222</v>
      </c>
      <c r="GE11" s="91"/>
      <c r="GF11" s="92"/>
      <c r="GG11" s="90" t="s">
        <v>223</v>
      </c>
      <c r="GH11" s="91"/>
      <c r="GI11" s="92"/>
      <c r="GJ11" s="90" t="s">
        <v>224</v>
      </c>
      <c r="GK11" s="91"/>
      <c r="GL11" s="92"/>
      <c r="GM11" s="67" t="s">
        <v>1204</v>
      </c>
      <c r="GN11" s="67"/>
      <c r="GO11" s="67"/>
      <c r="GP11" s="67" t="s">
        <v>1205</v>
      </c>
      <c r="GQ11" s="67"/>
      <c r="GR11" s="67"/>
      <c r="GS11" s="67" t="s">
        <v>1206</v>
      </c>
      <c r="GT11" s="67"/>
      <c r="GU11" s="67"/>
      <c r="GV11" s="67" t="s">
        <v>1207</v>
      </c>
      <c r="GW11" s="67"/>
      <c r="GX11" s="67"/>
      <c r="GY11" s="67" t="s">
        <v>1208</v>
      </c>
      <c r="GZ11" s="67"/>
      <c r="HA11" s="67"/>
      <c r="HB11" s="67" t="s">
        <v>1209</v>
      </c>
      <c r="HC11" s="67"/>
      <c r="HD11" s="67"/>
      <c r="HE11" s="67" t="s">
        <v>1210</v>
      </c>
      <c r="HF11" s="67"/>
      <c r="HG11" s="67"/>
      <c r="HH11" s="67" t="s">
        <v>1211</v>
      </c>
      <c r="HI11" s="67"/>
      <c r="HJ11" s="67"/>
      <c r="HK11" s="67" t="s">
        <v>1212</v>
      </c>
      <c r="HL11" s="67"/>
      <c r="HM11" s="67"/>
      <c r="HN11" s="67" t="s">
        <v>1213</v>
      </c>
      <c r="HO11" s="67"/>
      <c r="HP11" s="67"/>
      <c r="HQ11" s="67" t="s">
        <v>1214</v>
      </c>
      <c r="HR11" s="67"/>
      <c r="HS11" s="67"/>
      <c r="HT11" s="67" t="s">
        <v>1215</v>
      </c>
      <c r="HU11" s="67"/>
      <c r="HV11" s="67"/>
      <c r="HW11" s="67" t="s">
        <v>1216</v>
      </c>
      <c r="HX11" s="67"/>
      <c r="HY11" s="67"/>
      <c r="HZ11" s="92" t="s">
        <v>193</v>
      </c>
      <c r="IA11" s="67"/>
      <c r="IB11" s="67"/>
      <c r="IC11" s="67" t="s">
        <v>194</v>
      </c>
      <c r="ID11" s="67"/>
      <c r="IE11" s="67"/>
      <c r="IF11" s="67" t="s">
        <v>206</v>
      </c>
      <c r="IG11" s="67"/>
      <c r="IH11" s="67"/>
      <c r="II11" s="67" t="s">
        <v>195</v>
      </c>
      <c r="IJ11" s="67"/>
      <c r="IK11" s="67"/>
      <c r="IL11" s="67" t="s">
        <v>196</v>
      </c>
      <c r="IM11" s="67"/>
      <c r="IN11" s="67"/>
      <c r="IO11" s="67" t="s">
        <v>197</v>
      </c>
      <c r="IP11" s="67"/>
      <c r="IQ11" s="67"/>
      <c r="IR11" s="67" t="s">
        <v>198</v>
      </c>
      <c r="IS11" s="67"/>
      <c r="IT11" s="67"/>
      <c r="IU11" s="108" t="s">
        <v>199</v>
      </c>
      <c r="IV11" s="109"/>
      <c r="IW11" s="110"/>
      <c r="IX11" s="108" t="s">
        <v>200</v>
      </c>
      <c r="IY11" s="109"/>
      <c r="IZ11" s="110"/>
      <c r="JA11" s="108" t="s">
        <v>201</v>
      </c>
      <c r="JB11" s="109"/>
      <c r="JC11" s="110"/>
      <c r="JD11" s="108" t="s">
        <v>225</v>
      </c>
      <c r="JE11" s="109"/>
      <c r="JF11" s="110"/>
      <c r="JG11" s="108" t="s">
        <v>226</v>
      </c>
      <c r="JH11" s="109"/>
      <c r="JI11" s="110"/>
      <c r="JJ11" s="108" t="s">
        <v>227</v>
      </c>
      <c r="JK11" s="109"/>
      <c r="JL11" s="110"/>
      <c r="JM11" s="108" t="s">
        <v>1159</v>
      </c>
      <c r="JN11" s="109"/>
      <c r="JO11" s="110"/>
      <c r="JP11" s="108" t="s">
        <v>1160</v>
      </c>
      <c r="JQ11" s="109"/>
      <c r="JR11" s="110"/>
      <c r="JS11" s="108" t="s">
        <v>1161</v>
      </c>
      <c r="JT11" s="109"/>
      <c r="JU11" s="110"/>
      <c r="JV11" s="108" t="s">
        <v>1162</v>
      </c>
      <c r="JW11" s="109"/>
      <c r="JX11" s="110"/>
      <c r="JY11" s="108" t="s">
        <v>1163</v>
      </c>
      <c r="JZ11" s="109"/>
      <c r="KA11" s="110"/>
      <c r="KB11" s="108" t="s">
        <v>1164</v>
      </c>
      <c r="KC11" s="109"/>
      <c r="KD11" s="110"/>
      <c r="KE11" s="90" t="s">
        <v>1165</v>
      </c>
      <c r="KF11" s="91"/>
      <c r="KG11" s="92"/>
      <c r="KH11" s="90" t="s">
        <v>1166</v>
      </c>
      <c r="KI11" s="91"/>
      <c r="KJ11" s="92"/>
      <c r="KK11" s="90" t="s">
        <v>1167</v>
      </c>
      <c r="KL11" s="91"/>
      <c r="KM11" s="92"/>
      <c r="KN11" s="108" t="s">
        <v>1168</v>
      </c>
      <c r="KO11" s="109"/>
      <c r="KP11" s="110"/>
      <c r="KQ11" s="108" t="s">
        <v>1169</v>
      </c>
      <c r="KR11" s="109"/>
      <c r="KS11" s="110"/>
      <c r="KT11" s="90" t="s">
        <v>1170</v>
      </c>
      <c r="KU11" s="91"/>
      <c r="KV11" s="92"/>
      <c r="KW11" s="90" t="s">
        <v>1171</v>
      </c>
      <c r="KX11" s="91"/>
      <c r="KY11" s="92"/>
      <c r="KZ11" s="90" t="s">
        <v>1172</v>
      </c>
      <c r="LA11" s="91"/>
      <c r="LB11" s="92"/>
      <c r="LC11" s="92" t="s">
        <v>1173</v>
      </c>
      <c r="LD11" s="67"/>
      <c r="LE11" s="67"/>
      <c r="LF11" s="67" t="s">
        <v>1174</v>
      </c>
      <c r="LG11" s="67"/>
      <c r="LH11" s="67"/>
      <c r="LI11" s="78" t="s">
        <v>1175</v>
      </c>
      <c r="LJ11" s="79"/>
      <c r="LK11" s="80"/>
      <c r="LL11" s="67" t="s">
        <v>1176</v>
      </c>
      <c r="LM11" s="67"/>
      <c r="LN11" s="67"/>
      <c r="LO11" s="67" t="s">
        <v>1177</v>
      </c>
      <c r="LP11" s="67"/>
      <c r="LQ11" s="67"/>
      <c r="LR11" s="67" t="s">
        <v>1178</v>
      </c>
      <c r="LS11" s="67"/>
      <c r="LT11" s="67"/>
      <c r="LU11" s="67" t="s">
        <v>1179</v>
      </c>
      <c r="LV11" s="67"/>
      <c r="LW11" s="67"/>
      <c r="LX11" s="67" t="s">
        <v>1180</v>
      </c>
      <c r="LY11" s="67"/>
      <c r="LZ11" s="67"/>
      <c r="MA11" s="67" t="s">
        <v>1181</v>
      </c>
      <c r="MB11" s="67"/>
      <c r="MC11" s="67"/>
      <c r="MD11" s="108" t="s">
        <v>1182</v>
      </c>
      <c r="ME11" s="109"/>
      <c r="MF11" s="110"/>
      <c r="MG11" s="108" t="s">
        <v>1183</v>
      </c>
      <c r="MH11" s="109"/>
      <c r="MI11" s="110"/>
      <c r="MJ11" s="108" t="s">
        <v>1184</v>
      </c>
      <c r="MK11" s="109"/>
      <c r="ML11" s="109"/>
      <c r="MM11" s="67" t="s">
        <v>1185</v>
      </c>
      <c r="MN11" s="67"/>
      <c r="MO11" s="67"/>
      <c r="MP11" s="108" t="s">
        <v>1186</v>
      </c>
      <c r="MQ11" s="109"/>
      <c r="MR11" s="110"/>
      <c r="MS11" s="108" t="s">
        <v>1187</v>
      </c>
      <c r="MT11" s="109"/>
      <c r="MU11" s="110"/>
      <c r="MV11" s="108" t="s">
        <v>1188</v>
      </c>
      <c r="MW11" s="109"/>
      <c r="MX11" s="110"/>
      <c r="MY11" s="108" t="s">
        <v>1189</v>
      </c>
      <c r="MZ11" s="109"/>
      <c r="NA11" s="110"/>
      <c r="NB11" s="108" t="s">
        <v>1190</v>
      </c>
      <c r="NC11" s="109"/>
      <c r="ND11" s="110"/>
      <c r="NE11" s="108" t="s">
        <v>1191</v>
      </c>
      <c r="NF11" s="109"/>
      <c r="NG11" s="110"/>
      <c r="NH11" s="108" t="s">
        <v>1192</v>
      </c>
      <c r="NI11" s="109"/>
      <c r="NJ11" s="110"/>
      <c r="NK11" s="108" t="s">
        <v>1193</v>
      </c>
      <c r="NL11" s="109"/>
      <c r="NM11" s="109"/>
      <c r="NN11" s="109" t="s">
        <v>1194</v>
      </c>
      <c r="NO11" s="109"/>
      <c r="NP11" s="109"/>
      <c r="NQ11" s="109" t="s">
        <v>1195</v>
      </c>
      <c r="NR11" s="109"/>
      <c r="NS11" s="109"/>
      <c r="NT11" s="109" t="s">
        <v>1196</v>
      </c>
      <c r="NU11" s="109"/>
      <c r="NV11" s="109"/>
      <c r="NW11" s="109" t="s">
        <v>1197</v>
      </c>
      <c r="NX11" s="109"/>
      <c r="NY11" s="109"/>
      <c r="NZ11" s="109" t="s">
        <v>1198</v>
      </c>
      <c r="OA11" s="109"/>
      <c r="OB11" s="109"/>
      <c r="OC11" s="109" t="s">
        <v>1199</v>
      </c>
      <c r="OD11" s="109"/>
      <c r="OE11" s="109"/>
      <c r="OF11" s="109" t="s">
        <v>1200</v>
      </c>
      <c r="OG11" s="109"/>
      <c r="OH11" s="109"/>
      <c r="OI11" s="109" t="s">
        <v>1201</v>
      </c>
      <c r="OJ11" s="109"/>
      <c r="OK11" s="109"/>
      <c r="OL11" s="109" t="s">
        <v>1202</v>
      </c>
      <c r="OM11" s="109"/>
      <c r="ON11" s="109"/>
      <c r="OO11" s="109" t="s">
        <v>1203</v>
      </c>
      <c r="OP11" s="109"/>
      <c r="OQ11" s="109"/>
      <c r="OR11" s="67" t="s">
        <v>1120</v>
      </c>
      <c r="OS11" s="67"/>
      <c r="OT11" s="67"/>
      <c r="OU11" s="67" t="s">
        <v>1121</v>
      </c>
      <c r="OV11" s="67"/>
      <c r="OW11" s="67"/>
      <c r="OX11" s="67" t="s">
        <v>1122</v>
      </c>
      <c r="OY11" s="67"/>
      <c r="OZ11" s="67"/>
      <c r="PA11" s="67" t="s">
        <v>1123</v>
      </c>
      <c r="PB11" s="67"/>
      <c r="PC11" s="67"/>
      <c r="PD11" s="67" t="s">
        <v>1124</v>
      </c>
      <c r="PE11" s="67"/>
      <c r="PF11" s="67"/>
      <c r="PG11" s="67" t="s">
        <v>1125</v>
      </c>
      <c r="PH11" s="67"/>
      <c r="PI11" s="67"/>
      <c r="PJ11" s="67" t="s">
        <v>1126</v>
      </c>
      <c r="PK11" s="67"/>
      <c r="PL11" s="67"/>
      <c r="PM11" s="67" t="s">
        <v>1127</v>
      </c>
      <c r="PN11" s="67"/>
      <c r="PO11" s="67"/>
      <c r="PP11" s="67" t="s">
        <v>1128</v>
      </c>
      <c r="PQ11" s="67"/>
      <c r="PR11" s="67"/>
      <c r="PS11" s="67" t="s">
        <v>1129</v>
      </c>
      <c r="PT11" s="67"/>
      <c r="PU11" s="67"/>
      <c r="PV11" s="67" t="s">
        <v>1130</v>
      </c>
      <c r="PW11" s="67"/>
      <c r="PX11" s="67"/>
      <c r="PY11" s="67" t="s">
        <v>1131</v>
      </c>
      <c r="PZ11" s="67"/>
      <c r="QA11" s="67"/>
      <c r="QB11" s="67" t="s">
        <v>1132</v>
      </c>
      <c r="QC11" s="67"/>
      <c r="QD11" s="67"/>
      <c r="QE11" s="67" t="s">
        <v>1133</v>
      </c>
      <c r="QF11" s="67"/>
      <c r="QG11" s="67"/>
      <c r="QH11" s="67" t="s">
        <v>1134</v>
      </c>
      <c r="QI11" s="67"/>
      <c r="QJ11" s="67"/>
      <c r="QK11" s="67" t="s">
        <v>1135</v>
      </c>
      <c r="QL11" s="67"/>
      <c r="QM11" s="67"/>
      <c r="QN11" s="67" t="s">
        <v>1136</v>
      </c>
      <c r="QO11" s="67"/>
      <c r="QP11" s="90"/>
      <c r="QQ11" s="67" t="s">
        <v>1137</v>
      </c>
      <c r="QR11" s="67"/>
      <c r="QS11" s="90"/>
      <c r="QT11" s="67" t="s">
        <v>1138</v>
      </c>
      <c r="QU11" s="67"/>
      <c r="QV11" s="90"/>
      <c r="QW11" s="67" t="s">
        <v>1139</v>
      </c>
      <c r="QX11" s="67"/>
      <c r="QY11" s="90"/>
      <c r="QZ11" s="90" t="s">
        <v>1140</v>
      </c>
      <c r="RA11" s="88"/>
      <c r="RB11" s="88"/>
      <c r="RC11" s="90" t="s">
        <v>1141</v>
      </c>
      <c r="RD11" s="91"/>
      <c r="RE11" s="92"/>
      <c r="RF11" s="90" t="s">
        <v>1142</v>
      </c>
      <c r="RG11" s="91"/>
      <c r="RH11" s="92"/>
      <c r="RI11" s="90" t="s">
        <v>1143</v>
      </c>
      <c r="RJ11" s="91"/>
      <c r="RK11" s="92"/>
      <c r="RL11" s="90" t="s">
        <v>1144</v>
      </c>
      <c r="RM11" s="91"/>
      <c r="RN11" s="92"/>
      <c r="RO11" s="90" t="s">
        <v>1145</v>
      </c>
      <c r="RP11" s="91"/>
      <c r="RQ11" s="92"/>
      <c r="RR11" s="90" t="s">
        <v>1146</v>
      </c>
      <c r="RS11" s="91"/>
      <c r="RT11" s="92"/>
      <c r="RU11" s="90" t="s">
        <v>1147</v>
      </c>
      <c r="RV11" s="91"/>
      <c r="RW11" s="92"/>
      <c r="RX11" s="90" t="s">
        <v>1148</v>
      </c>
      <c r="RY11" s="91"/>
      <c r="RZ11" s="92"/>
      <c r="SA11" s="90" t="s">
        <v>1149</v>
      </c>
      <c r="SB11" s="91"/>
      <c r="SC11" s="92"/>
      <c r="SD11" s="90" t="s">
        <v>1150</v>
      </c>
      <c r="SE11" s="91"/>
      <c r="SF11" s="92"/>
      <c r="SG11" s="90" t="s">
        <v>1151</v>
      </c>
      <c r="SH11" s="91"/>
      <c r="SI11" s="92"/>
      <c r="SJ11" s="90" t="s">
        <v>1152</v>
      </c>
      <c r="SK11" s="91"/>
      <c r="SL11" s="92"/>
      <c r="SM11" s="90" t="s">
        <v>1153</v>
      </c>
      <c r="SN11" s="91"/>
      <c r="SO11" s="92"/>
      <c r="SP11" s="90" t="s">
        <v>1154</v>
      </c>
      <c r="SQ11" s="91"/>
      <c r="SR11" s="92"/>
      <c r="SS11" s="90" t="s">
        <v>1155</v>
      </c>
      <c r="ST11" s="91"/>
      <c r="SU11" s="92"/>
      <c r="SV11" s="90" t="s">
        <v>1156</v>
      </c>
      <c r="SW11" s="91"/>
      <c r="SX11" s="92"/>
      <c r="SY11" s="90" t="s">
        <v>1157</v>
      </c>
      <c r="SZ11" s="91"/>
      <c r="TA11" s="92"/>
      <c r="TB11" s="90" t="s">
        <v>1158</v>
      </c>
      <c r="TC11" s="91"/>
      <c r="TD11" s="92"/>
      <c r="TE11" s="90" t="s">
        <v>2364</v>
      </c>
      <c r="TF11" s="91"/>
      <c r="TG11" s="92"/>
    </row>
    <row r="12" spans="1:527" ht="110.25" customHeight="1" thickBot="1">
      <c r="A12" s="58"/>
      <c r="B12" s="58"/>
      <c r="C12" s="102" t="s">
        <v>1721</v>
      </c>
      <c r="D12" s="103"/>
      <c r="E12" s="104"/>
      <c r="F12" s="102" t="s">
        <v>1725</v>
      </c>
      <c r="G12" s="103"/>
      <c r="H12" s="104"/>
      <c r="I12" s="102" t="s">
        <v>1729</v>
      </c>
      <c r="J12" s="103"/>
      <c r="K12" s="104"/>
      <c r="L12" s="102" t="s">
        <v>1733</v>
      </c>
      <c r="M12" s="103"/>
      <c r="N12" s="104"/>
      <c r="O12" s="102" t="s">
        <v>1737</v>
      </c>
      <c r="P12" s="103"/>
      <c r="Q12" s="104"/>
      <c r="R12" s="102" t="s">
        <v>1741</v>
      </c>
      <c r="S12" s="103"/>
      <c r="T12" s="104"/>
      <c r="U12" s="102" t="s">
        <v>1745</v>
      </c>
      <c r="V12" s="103"/>
      <c r="W12" s="104"/>
      <c r="X12" s="102" t="s">
        <v>1749</v>
      </c>
      <c r="Y12" s="103"/>
      <c r="Z12" s="104"/>
      <c r="AA12" s="102" t="s">
        <v>1753</v>
      </c>
      <c r="AB12" s="103"/>
      <c r="AC12" s="104"/>
      <c r="AD12" s="102" t="s">
        <v>1757</v>
      </c>
      <c r="AE12" s="103"/>
      <c r="AF12" s="104"/>
      <c r="AG12" s="102" t="s">
        <v>1761</v>
      </c>
      <c r="AH12" s="103"/>
      <c r="AI12" s="104"/>
      <c r="AJ12" s="102" t="s">
        <v>1765</v>
      </c>
      <c r="AK12" s="103"/>
      <c r="AL12" s="104"/>
      <c r="AM12" s="102" t="s">
        <v>1769</v>
      </c>
      <c r="AN12" s="103"/>
      <c r="AO12" s="104"/>
      <c r="AP12" s="102" t="s">
        <v>1773</v>
      </c>
      <c r="AQ12" s="103"/>
      <c r="AR12" s="104"/>
      <c r="AS12" s="102" t="s">
        <v>1777</v>
      </c>
      <c r="AT12" s="103"/>
      <c r="AU12" s="104"/>
      <c r="AV12" s="102" t="s">
        <v>1781</v>
      </c>
      <c r="AW12" s="103"/>
      <c r="AX12" s="104"/>
      <c r="AY12" s="102" t="s">
        <v>1785</v>
      </c>
      <c r="AZ12" s="103"/>
      <c r="BA12" s="104"/>
      <c r="BB12" s="102" t="s">
        <v>1787</v>
      </c>
      <c r="BC12" s="103"/>
      <c r="BD12" s="104"/>
      <c r="BE12" s="102" t="s">
        <v>1791</v>
      </c>
      <c r="BF12" s="103"/>
      <c r="BG12" s="104"/>
      <c r="BH12" s="105" t="s">
        <v>1795</v>
      </c>
      <c r="BI12" s="106"/>
      <c r="BJ12" s="107"/>
      <c r="BK12" s="102" t="s">
        <v>1799</v>
      </c>
      <c r="BL12" s="103"/>
      <c r="BM12" s="104"/>
      <c r="BN12" s="102" t="s">
        <v>1803</v>
      </c>
      <c r="BO12" s="103"/>
      <c r="BP12" s="104"/>
      <c r="BQ12" s="102" t="s">
        <v>1807</v>
      </c>
      <c r="BR12" s="103"/>
      <c r="BS12" s="104"/>
      <c r="BT12" s="102" t="s">
        <v>1810</v>
      </c>
      <c r="BU12" s="103"/>
      <c r="BV12" s="104"/>
      <c r="BW12" s="102" t="s">
        <v>1814</v>
      </c>
      <c r="BX12" s="103"/>
      <c r="BY12" s="104"/>
      <c r="BZ12" s="102" t="s">
        <v>1818</v>
      </c>
      <c r="CA12" s="103"/>
      <c r="CB12" s="104"/>
      <c r="CC12" s="102" t="s">
        <v>1821</v>
      </c>
      <c r="CD12" s="103"/>
      <c r="CE12" s="104"/>
      <c r="CF12" s="102" t="s">
        <v>1825</v>
      </c>
      <c r="CG12" s="103"/>
      <c r="CH12" s="104"/>
      <c r="CI12" s="102" t="s">
        <v>1827</v>
      </c>
      <c r="CJ12" s="103"/>
      <c r="CK12" s="104"/>
      <c r="CL12" s="102" t="s">
        <v>1830</v>
      </c>
      <c r="CM12" s="103"/>
      <c r="CN12" s="104"/>
      <c r="CO12" s="102" t="s">
        <v>1834</v>
      </c>
      <c r="CP12" s="103"/>
      <c r="CQ12" s="104"/>
      <c r="CR12" s="102" t="s">
        <v>1838</v>
      </c>
      <c r="CS12" s="103"/>
      <c r="CT12" s="104"/>
      <c r="CU12" s="102" t="s">
        <v>1841</v>
      </c>
      <c r="CV12" s="103"/>
      <c r="CW12" s="104"/>
      <c r="CX12" s="102" t="s">
        <v>1842</v>
      </c>
      <c r="CY12" s="103"/>
      <c r="CZ12" s="104"/>
      <c r="DA12" s="102" t="s">
        <v>1846</v>
      </c>
      <c r="DB12" s="103"/>
      <c r="DC12" s="104"/>
      <c r="DD12" s="102" t="s">
        <v>1850</v>
      </c>
      <c r="DE12" s="103"/>
      <c r="DF12" s="104"/>
      <c r="DG12" s="102" t="s">
        <v>1854</v>
      </c>
      <c r="DH12" s="103"/>
      <c r="DI12" s="104"/>
      <c r="DJ12" s="102" t="s">
        <v>1858</v>
      </c>
      <c r="DK12" s="103"/>
      <c r="DL12" s="104"/>
      <c r="DM12" s="102" t="s">
        <v>1862</v>
      </c>
      <c r="DN12" s="103"/>
      <c r="DO12" s="104"/>
      <c r="DP12" s="102" t="s">
        <v>1865</v>
      </c>
      <c r="DQ12" s="103"/>
      <c r="DR12" s="104"/>
      <c r="DS12" s="102" t="s">
        <v>1869</v>
      </c>
      <c r="DT12" s="103"/>
      <c r="DU12" s="104"/>
      <c r="DV12" s="102" t="s">
        <v>742</v>
      </c>
      <c r="DW12" s="103"/>
      <c r="DX12" s="104"/>
      <c r="DY12" s="102" t="s">
        <v>1876</v>
      </c>
      <c r="DZ12" s="103"/>
      <c r="EA12" s="104"/>
      <c r="EB12" s="102" t="s">
        <v>1880</v>
      </c>
      <c r="EC12" s="103"/>
      <c r="ED12" s="104"/>
      <c r="EE12" s="105" t="s">
        <v>1884</v>
      </c>
      <c r="EF12" s="106"/>
      <c r="EG12" s="107"/>
      <c r="EH12" s="105" t="s">
        <v>1888</v>
      </c>
      <c r="EI12" s="106"/>
      <c r="EJ12" s="107"/>
      <c r="EK12" s="105" t="s">
        <v>1892</v>
      </c>
      <c r="EL12" s="106"/>
      <c r="EM12" s="107"/>
      <c r="EN12" s="105" t="s">
        <v>1896</v>
      </c>
      <c r="EO12" s="106"/>
      <c r="EP12" s="107"/>
      <c r="EQ12" s="102" t="s">
        <v>1900</v>
      </c>
      <c r="ER12" s="103"/>
      <c r="ES12" s="104"/>
      <c r="ET12" s="102" t="s">
        <v>1904</v>
      </c>
      <c r="EU12" s="103"/>
      <c r="EV12" s="104"/>
      <c r="EW12" s="105" t="s">
        <v>1906</v>
      </c>
      <c r="EX12" s="106"/>
      <c r="EY12" s="107"/>
      <c r="EZ12" s="105" t="s">
        <v>1910</v>
      </c>
      <c r="FA12" s="106"/>
      <c r="FB12" s="107"/>
      <c r="FC12" s="105" t="s">
        <v>1911</v>
      </c>
      <c r="FD12" s="106"/>
      <c r="FE12" s="107"/>
      <c r="FF12" s="105" t="s">
        <v>1915</v>
      </c>
      <c r="FG12" s="106"/>
      <c r="FH12" s="107"/>
      <c r="FI12" s="105" t="s">
        <v>1919</v>
      </c>
      <c r="FJ12" s="106"/>
      <c r="FK12" s="107"/>
      <c r="FL12" s="105" t="s">
        <v>1923</v>
      </c>
      <c r="FM12" s="106"/>
      <c r="FN12" s="107"/>
      <c r="FO12" s="105" t="s">
        <v>1924</v>
      </c>
      <c r="FP12" s="106"/>
      <c r="FQ12" s="107"/>
      <c r="FR12" s="105" t="s">
        <v>1925</v>
      </c>
      <c r="FS12" s="106"/>
      <c r="FT12" s="107"/>
      <c r="FU12" s="105" t="s">
        <v>1929</v>
      </c>
      <c r="FV12" s="106"/>
      <c r="FW12" s="107"/>
      <c r="FX12" s="105" t="s">
        <v>1930</v>
      </c>
      <c r="FY12" s="106"/>
      <c r="FZ12" s="107"/>
      <c r="GA12" s="105" t="s">
        <v>1934</v>
      </c>
      <c r="GB12" s="106"/>
      <c r="GC12" s="107"/>
      <c r="GD12" s="105" t="s">
        <v>929</v>
      </c>
      <c r="GE12" s="106"/>
      <c r="GF12" s="107"/>
      <c r="GG12" s="105" t="s">
        <v>443</v>
      </c>
      <c r="GH12" s="106"/>
      <c r="GI12" s="107"/>
      <c r="GJ12" s="105" t="s">
        <v>1943</v>
      </c>
      <c r="GK12" s="106"/>
      <c r="GL12" s="107"/>
      <c r="GM12" s="102" t="s">
        <v>1944</v>
      </c>
      <c r="GN12" s="103"/>
      <c r="GO12" s="104"/>
      <c r="GP12" s="102" t="s">
        <v>1948</v>
      </c>
      <c r="GQ12" s="103"/>
      <c r="GR12" s="104"/>
      <c r="GS12" s="102" t="s">
        <v>1952</v>
      </c>
      <c r="GT12" s="103"/>
      <c r="GU12" s="104"/>
      <c r="GV12" s="102" t="s">
        <v>1956</v>
      </c>
      <c r="GW12" s="103"/>
      <c r="GX12" s="104"/>
      <c r="GY12" s="102" t="s">
        <v>1959</v>
      </c>
      <c r="GZ12" s="103"/>
      <c r="HA12" s="104"/>
      <c r="HB12" s="102" t="s">
        <v>1963</v>
      </c>
      <c r="HC12" s="103"/>
      <c r="HD12" s="104"/>
      <c r="HE12" s="102" t="s">
        <v>1966</v>
      </c>
      <c r="HF12" s="103"/>
      <c r="HG12" s="104"/>
      <c r="HH12" s="102" t="s">
        <v>1970</v>
      </c>
      <c r="HI12" s="103"/>
      <c r="HJ12" s="104"/>
      <c r="HK12" s="102" t="s">
        <v>1974</v>
      </c>
      <c r="HL12" s="103"/>
      <c r="HM12" s="104"/>
      <c r="HN12" s="102" t="s">
        <v>1978</v>
      </c>
      <c r="HO12" s="103"/>
      <c r="HP12" s="104"/>
      <c r="HQ12" s="102" t="s">
        <v>1982</v>
      </c>
      <c r="HR12" s="103"/>
      <c r="HS12" s="104"/>
      <c r="HT12" s="102" t="s">
        <v>1986</v>
      </c>
      <c r="HU12" s="103"/>
      <c r="HV12" s="104"/>
      <c r="HW12" s="102" t="s">
        <v>1990</v>
      </c>
      <c r="HX12" s="103"/>
      <c r="HY12" s="104"/>
      <c r="HZ12" s="105" t="s">
        <v>1994</v>
      </c>
      <c r="IA12" s="106"/>
      <c r="IB12" s="107"/>
      <c r="IC12" s="105" t="s">
        <v>1998</v>
      </c>
      <c r="ID12" s="106"/>
      <c r="IE12" s="107"/>
      <c r="IF12" s="105" t="s">
        <v>2001</v>
      </c>
      <c r="IG12" s="106"/>
      <c r="IH12" s="107"/>
      <c r="II12" s="105" t="s">
        <v>2005</v>
      </c>
      <c r="IJ12" s="106"/>
      <c r="IK12" s="107"/>
      <c r="IL12" s="105" t="s">
        <v>2009</v>
      </c>
      <c r="IM12" s="106"/>
      <c r="IN12" s="107"/>
      <c r="IO12" s="105" t="s">
        <v>2013</v>
      </c>
      <c r="IP12" s="106"/>
      <c r="IQ12" s="107"/>
      <c r="IR12" s="105" t="s">
        <v>2017</v>
      </c>
      <c r="IS12" s="106"/>
      <c r="IT12" s="107"/>
      <c r="IU12" s="105" t="s">
        <v>2021</v>
      </c>
      <c r="IV12" s="106"/>
      <c r="IW12" s="107"/>
      <c r="IX12" s="105" t="s">
        <v>2025</v>
      </c>
      <c r="IY12" s="106"/>
      <c r="IZ12" s="107"/>
      <c r="JA12" s="102" t="s">
        <v>2029</v>
      </c>
      <c r="JB12" s="103"/>
      <c r="JC12" s="104"/>
      <c r="JD12" s="102" t="s">
        <v>2033</v>
      </c>
      <c r="JE12" s="103"/>
      <c r="JF12" s="104"/>
      <c r="JG12" s="102" t="s">
        <v>2037</v>
      </c>
      <c r="JH12" s="103"/>
      <c r="JI12" s="104"/>
      <c r="JJ12" s="102" t="s">
        <v>2041</v>
      </c>
      <c r="JK12" s="103"/>
      <c r="JL12" s="104"/>
      <c r="JM12" s="105" t="s">
        <v>2045</v>
      </c>
      <c r="JN12" s="106"/>
      <c r="JO12" s="107"/>
      <c r="JP12" s="105" t="s">
        <v>2049</v>
      </c>
      <c r="JQ12" s="106"/>
      <c r="JR12" s="107"/>
      <c r="JS12" s="105" t="s">
        <v>2053</v>
      </c>
      <c r="JT12" s="106"/>
      <c r="JU12" s="107"/>
      <c r="JV12" s="102" t="s">
        <v>2057</v>
      </c>
      <c r="JW12" s="103"/>
      <c r="JX12" s="104"/>
      <c r="JY12" s="102" t="s">
        <v>2061</v>
      </c>
      <c r="JZ12" s="103"/>
      <c r="KA12" s="104"/>
      <c r="KB12" s="102" t="s">
        <v>2062</v>
      </c>
      <c r="KC12" s="103"/>
      <c r="KD12" s="104"/>
      <c r="KE12" s="102" t="s">
        <v>2066</v>
      </c>
      <c r="KF12" s="103"/>
      <c r="KG12" s="104"/>
      <c r="KH12" s="102" t="s">
        <v>2067</v>
      </c>
      <c r="KI12" s="103"/>
      <c r="KJ12" s="104"/>
      <c r="KK12" s="102" t="s">
        <v>2071</v>
      </c>
      <c r="KL12" s="103"/>
      <c r="KM12" s="104"/>
      <c r="KN12" s="105" t="s">
        <v>2075</v>
      </c>
      <c r="KO12" s="106"/>
      <c r="KP12" s="107"/>
      <c r="KQ12" s="105" t="s">
        <v>2079</v>
      </c>
      <c r="KR12" s="106"/>
      <c r="KS12" s="107"/>
      <c r="KT12" s="105" t="s">
        <v>2083</v>
      </c>
      <c r="KU12" s="106"/>
      <c r="KV12" s="107"/>
      <c r="KW12" s="105" t="s">
        <v>2087</v>
      </c>
      <c r="KX12" s="106"/>
      <c r="KY12" s="107"/>
      <c r="KZ12" s="105" t="s">
        <v>2091</v>
      </c>
      <c r="LA12" s="106"/>
      <c r="LB12" s="107"/>
      <c r="LC12" s="105" t="s">
        <v>2095</v>
      </c>
      <c r="LD12" s="106"/>
      <c r="LE12" s="107"/>
      <c r="LF12" s="105" t="s">
        <v>2099</v>
      </c>
      <c r="LG12" s="106"/>
      <c r="LH12" s="107"/>
      <c r="LI12" s="105" t="s">
        <v>2103</v>
      </c>
      <c r="LJ12" s="106"/>
      <c r="LK12" s="107"/>
      <c r="LL12" s="105" t="s">
        <v>2107</v>
      </c>
      <c r="LM12" s="106"/>
      <c r="LN12" s="107"/>
      <c r="LO12" s="102" t="s">
        <v>2111</v>
      </c>
      <c r="LP12" s="103"/>
      <c r="LQ12" s="104"/>
      <c r="LR12" s="102" t="s">
        <v>2115</v>
      </c>
      <c r="LS12" s="103"/>
      <c r="LT12" s="104"/>
      <c r="LU12" s="102" t="s">
        <v>2119</v>
      </c>
      <c r="LV12" s="103"/>
      <c r="LW12" s="104"/>
      <c r="LX12" s="102" t="s">
        <v>2123</v>
      </c>
      <c r="LY12" s="103"/>
      <c r="LZ12" s="104"/>
      <c r="MA12" s="102" t="s">
        <v>2126</v>
      </c>
      <c r="MB12" s="103"/>
      <c r="MC12" s="104"/>
      <c r="MD12" s="102" t="s">
        <v>2130</v>
      </c>
      <c r="ME12" s="103"/>
      <c r="MF12" s="104"/>
      <c r="MG12" s="102" t="s">
        <v>2134</v>
      </c>
      <c r="MH12" s="103"/>
      <c r="MI12" s="104"/>
      <c r="MJ12" s="102" t="s">
        <v>2137</v>
      </c>
      <c r="MK12" s="103"/>
      <c r="ML12" s="104"/>
      <c r="MM12" s="102" t="s">
        <v>2141</v>
      </c>
      <c r="MN12" s="103"/>
      <c r="MO12" s="104"/>
      <c r="MP12" s="102" t="s">
        <v>2145</v>
      </c>
      <c r="MQ12" s="103"/>
      <c r="MR12" s="104"/>
      <c r="MS12" s="102" t="s">
        <v>2149</v>
      </c>
      <c r="MT12" s="103"/>
      <c r="MU12" s="104"/>
      <c r="MV12" s="105" t="s">
        <v>2153</v>
      </c>
      <c r="MW12" s="106"/>
      <c r="MX12" s="107"/>
      <c r="MY12" s="105" t="s">
        <v>2157</v>
      </c>
      <c r="MZ12" s="106"/>
      <c r="NA12" s="107"/>
      <c r="NB12" s="105" t="s">
        <v>2161</v>
      </c>
      <c r="NC12" s="106"/>
      <c r="ND12" s="107"/>
      <c r="NE12" s="105" t="s">
        <v>2165</v>
      </c>
      <c r="NF12" s="106"/>
      <c r="NG12" s="107"/>
      <c r="NH12" s="105" t="s">
        <v>2169</v>
      </c>
      <c r="NI12" s="106"/>
      <c r="NJ12" s="107"/>
      <c r="NK12" s="105" t="s">
        <v>2173</v>
      </c>
      <c r="NL12" s="106"/>
      <c r="NM12" s="107"/>
      <c r="NN12" s="105" t="s">
        <v>2177</v>
      </c>
      <c r="NO12" s="106"/>
      <c r="NP12" s="107"/>
      <c r="NQ12" s="105" t="s">
        <v>2181</v>
      </c>
      <c r="NR12" s="106"/>
      <c r="NS12" s="107"/>
      <c r="NT12" s="105" t="s">
        <v>2185</v>
      </c>
      <c r="NU12" s="106"/>
      <c r="NV12" s="107"/>
      <c r="NW12" s="105" t="s">
        <v>2189</v>
      </c>
      <c r="NX12" s="106"/>
      <c r="NY12" s="107"/>
      <c r="NZ12" s="105" t="s">
        <v>2193</v>
      </c>
      <c r="OA12" s="106"/>
      <c r="OB12" s="107"/>
      <c r="OC12" s="105" t="s">
        <v>2197</v>
      </c>
      <c r="OD12" s="106"/>
      <c r="OE12" s="107"/>
      <c r="OF12" s="105" t="s">
        <v>2201</v>
      </c>
      <c r="OG12" s="106"/>
      <c r="OH12" s="107"/>
      <c r="OI12" s="105" t="s">
        <v>2205</v>
      </c>
      <c r="OJ12" s="106"/>
      <c r="OK12" s="107"/>
      <c r="OL12" s="105" t="s">
        <v>2209</v>
      </c>
      <c r="OM12" s="106"/>
      <c r="ON12" s="107"/>
      <c r="OO12" s="105" t="s">
        <v>2213</v>
      </c>
      <c r="OP12" s="106"/>
      <c r="OQ12" s="107"/>
      <c r="OR12" s="102" t="s">
        <v>2217</v>
      </c>
      <c r="OS12" s="103"/>
      <c r="OT12" s="104"/>
      <c r="OU12" s="102" t="s">
        <v>2221</v>
      </c>
      <c r="OV12" s="103"/>
      <c r="OW12" s="104"/>
      <c r="OX12" s="102" t="s">
        <v>2224</v>
      </c>
      <c r="OY12" s="103"/>
      <c r="OZ12" s="104"/>
      <c r="PA12" s="102" t="s">
        <v>2228</v>
      </c>
      <c r="PB12" s="103"/>
      <c r="PC12" s="104"/>
      <c r="PD12" s="102" t="s">
        <v>2232</v>
      </c>
      <c r="PE12" s="103"/>
      <c r="PF12" s="104"/>
      <c r="PG12" s="102" t="s">
        <v>2236</v>
      </c>
      <c r="PH12" s="103"/>
      <c r="PI12" s="104"/>
      <c r="PJ12" s="102" t="s">
        <v>2239</v>
      </c>
      <c r="PK12" s="103"/>
      <c r="PL12" s="104"/>
      <c r="PM12" s="102" t="s">
        <v>2243</v>
      </c>
      <c r="PN12" s="103"/>
      <c r="PO12" s="104"/>
      <c r="PP12" s="102" t="s">
        <v>2247</v>
      </c>
      <c r="PQ12" s="103"/>
      <c r="PR12" s="104"/>
      <c r="PS12" s="102" t="s">
        <v>2251</v>
      </c>
      <c r="PT12" s="103"/>
      <c r="PU12" s="104"/>
      <c r="PV12" s="102" t="s">
        <v>2255</v>
      </c>
      <c r="PW12" s="103"/>
      <c r="PX12" s="104"/>
      <c r="PY12" s="102" t="s">
        <v>2259</v>
      </c>
      <c r="PZ12" s="103"/>
      <c r="QA12" s="104"/>
      <c r="QB12" s="102" t="s">
        <v>2263</v>
      </c>
      <c r="QC12" s="103"/>
      <c r="QD12" s="104"/>
      <c r="QE12" s="102" t="s">
        <v>2266</v>
      </c>
      <c r="QF12" s="103"/>
      <c r="QG12" s="104"/>
      <c r="QH12" s="102" t="s">
        <v>2269</v>
      </c>
      <c r="QI12" s="103"/>
      <c r="QJ12" s="104"/>
      <c r="QK12" s="102" t="s">
        <v>2273</v>
      </c>
      <c r="QL12" s="103"/>
      <c r="QM12" s="104"/>
      <c r="QN12" s="102" t="s">
        <v>2277</v>
      </c>
      <c r="QO12" s="103"/>
      <c r="QP12" s="104"/>
      <c r="QQ12" s="102" t="s">
        <v>2281</v>
      </c>
      <c r="QR12" s="103"/>
      <c r="QS12" s="104"/>
      <c r="QT12" s="102" t="s">
        <v>2285</v>
      </c>
      <c r="QU12" s="103"/>
      <c r="QV12" s="104"/>
      <c r="QW12" s="102" t="s">
        <v>2289</v>
      </c>
      <c r="QX12" s="103"/>
      <c r="QY12" s="104"/>
      <c r="QZ12" s="102" t="s">
        <v>2293</v>
      </c>
      <c r="RA12" s="103"/>
      <c r="RB12" s="104"/>
      <c r="RC12" s="102" t="s">
        <v>2295</v>
      </c>
      <c r="RD12" s="103"/>
      <c r="RE12" s="104"/>
      <c r="RF12" s="102" t="s">
        <v>2299</v>
      </c>
      <c r="RG12" s="103"/>
      <c r="RH12" s="104"/>
      <c r="RI12" s="102" t="s">
        <v>2303</v>
      </c>
      <c r="RJ12" s="103"/>
      <c r="RK12" s="104"/>
      <c r="RL12" s="102" t="s">
        <v>2307</v>
      </c>
      <c r="RM12" s="103"/>
      <c r="RN12" s="104"/>
      <c r="RO12" s="102" t="s">
        <v>2311</v>
      </c>
      <c r="RP12" s="103"/>
      <c r="RQ12" s="104"/>
      <c r="RR12" s="102" t="s">
        <v>2315</v>
      </c>
      <c r="RS12" s="103"/>
      <c r="RT12" s="104"/>
      <c r="RU12" s="102" t="s">
        <v>2319</v>
      </c>
      <c r="RV12" s="103"/>
      <c r="RW12" s="104"/>
      <c r="RX12" s="102" t="s">
        <v>2323</v>
      </c>
      <c r="RY12" s="103"/>
      <c r="RZ12" s="104"/>
      <c r="SA12" s="102" t="s">
        <v>2327</v>
      </c>
      <c r="SB12" s="103"/>
      <c r="SC12" s="104"/>
      <c r="SD12" s="102" t="s">
        <v>2328</v>
      </c>
      <c r="SE12" s="103"/>
      <c r="SF12" s="104"/>
      <c r="SG12" s="102" t="s">
        <v>2332</v>
      </c>
      <c r="SH12" s="103"/>
      <c r="SI12" s="104"/>
      <c r="SJ12" s="102" t="s">
        <v>2336</v>
      </c>
      <c r="SK12" s="103"/>
      <c r="SL12" s="104"/>
      <c r="SM12" s="102" t="s">
        <v>2340</v>
      </c>
      <c r="SN12" s="103"/>
      <c r="SO12" s="121"/>
      <c r="SP12" s="120" t="s">
        <v>2344</v>
      </c>
      <c r="SQ12" s="103"/>
      <c r="SR12" s="121"/>
      <c r="SS12" s="120" t="s">
        <v>2348</v>
      </c>
      <c r="ST12" s="103"/>
      <c r="SU12" s="104"/>
      <c r="SV12" s="102" t="s">
        <v>2352</v>
      </c>
      <c r="SW12" s="103"/>
      <c r="SX12" s="104"/>
      <c r="SY12" s="102" t="s">
        <v>2356</v>
      </c>
      <c r="SZ12" s="103"/>
      <c r="TA12" s="104"/>
      <c r="TB12" s="102" t="s">
        <v>2360</v>
      </c>
      <c r="TC12" s="103"/>
      <c r="TD12" s="104"/>
      <c r="TE12" s="102" t="s">
        <v>2365</v>
      </c>
      <c r="TF12" s="103"/>
      <c r="TG12" s="104"/>
    </row>
    <row r="13" spans="1:527" ht="204.6" thickBot="1">
      <c r="A13" s="58"/>
      <c r="B13" s="58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31.2">
      <c r="A14" s="2">
        <v>1</v>
      </c>
      <c r="B14" s="1" t="s">
        <v>3169</v>
      </c>
      <c r="C14" s="5"/>
      <c r="D14" s="5">
        <v>1</v>
      </c>
      <c r="E14" s="5"/>
      <c r="F14" s="1">
        <v>1</v>
      </c>
      <c r="G14" s="1"/>
      <c r="H14" s="1"/>
      <c r="I14" s="1"/>
      <c r="J14" s="1">
        <v>1</v>
      </c>
      <c r="K14" s="1"/>
      <c r="L14" s="14"/>
      <c r="M14" s="14">
        <v>1</v>
      </c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/>
      <c r="W14" s="14">
        <v>1</v>
      </c>
      <c r="X14" s="14"/>
      <c r="Y14" s="14"/>
      <c r="Z14" s="14">
        <v>1</v>
      </c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>
        <v>1</v>
      </c>
      <c r="BM14" s="14"/>
      <c r="BN14" s="14"/>
      <c r="BO14" s="14">
        <v>1</v>
      </c>
      <c r="BP14" s="14"/>
      <c r="BQ14" s="14">
        <v>1</v>
      </c>
      <c r="BR14" s="14"/>
      <c r="BS14" s="14"/>
      <c r="BT14" s="14">
        <v>1</v>
      </c>
      <c r="BU14" s="14"/>
      <c r="BV14" s="21"/>
      <c r="BW14" s="21">
        <v>1</v>
      </c>
      <c r="BX14" s="21"/>
      <c r="BY14" s="14"/>
      <c r="BZ14" s="14"/>
      <c r="CA14" s="14">
        <v>1</v>
      </c>
      <c r="CB14" s="14"/>
      <c r="CC14" s="14">
        <v>1</v>
      </c>
      <c r="CD14" s="14"/>
      <c r="CE14" s="14"/>
      <c r="CF14" s="14">
        <v>1</v>
      </c>
      <c r="CG14" s="14"/>
      <c r="CH14" s="14"/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1"/>
      <c r="DW14" s="21">
        <v>1</v>
      </c>
      <c r="DX14" s="21"/>
      <c r="DY14" s="21"/>
      <c r="DZ14" s="21">
        <v>1</v>
      </c>
      <c r="EA14" s="21"/>
      <c r="EB14" s="21">
        <v>1</v>
      </c>
      <c r="EC14" s="21"/>
      <c r="ED14" s="21"/>
      <c r="EE14" s="21"/>
      <c r="EF14" s="21">
        <v>1</v>
      </c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/>
      <c r="ER14" s="21">
        <v>1</v>
      </c>
      <c r="ES14" s="21"/>
      <c r="ET14" s="21"/>
      <c r="EU14" s="21">
        <v>1</v>
      </c>
      <c r="EV14" s="21"/>
      <c r="EW14" s="21">
        <v>1</v>
      </c>
      <c r="EX14" s="21"/>
      <c r="EY14" s="27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/>
      <c r="FM14" s="4">
        <v>1</v>
      </c>
      <c r="FN14" s="22"/>
      <c r="FO14" s="1"/>
      <c r="FP14" s="1">
        <v>1</v>
      </c>
      <c r="FQ14" s="1"/>
      <c r="FR14" s="25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/>
      <c r="GB14" s="4"/>
      <c r="GC14" s="4">
        <v>1</v>
      </c>
      <c r="GD14" s="4"/>
      <c r="GE14" s="4"/>
      <c r="GF14" s="4">
        <v>1</v>
      </c>
      <c r="GG14" s="4"/>
      <c r="GH14" s="4">
        <v>1</v>
      </c>
      <c r="GI14" s="4"/>
      <c r="GJ14" s="4"/>
      <c r="GK14" s="4">
        <v>1</v>
      </c>
      <c r="GL14" s="4"/>
      <c r="GM14" s="26">
        <v>1</v>
      </c>
      <c r="GN14" s="21"/>
      <c r="GO14" s="21"/>
      <c r="GP14" s="21">
        <v>1</v>
      </c>
      <c r="GQ14" s="21"/>
      <c r="GR14" s="21"/>
      <c r="GS14" s="21"/>
      <c r="GT14" s="21">
        <v>1</v>
      </c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/>
      <c r="HO14" s="21">
        <v>1</v>
      </c>
      <c r="HP14" s="21"/>
      <c r="HQ14" s="21">
        <v>1</v>
      </c>
      <c r="HR14" s="21"/>
      <c r="HS14" s="21"/>
      <c r="HT14" s="21">
        <v>1</v>
      </c>
      <c r="HU14" s="21"/>
      <c r="HV14" s="21"/>
      <c r="HW14" s="21"/>
      <c r="HX14" s="21">
        <v>1</v>
      </c>
      <c r="HY14" s="21"/>
      <c r="HZ14" s="21"/>
      <c r="IA14" s="21">
        <v>1</v>
      </c>
      <c r="IB14" s="21"/>
      <c r="IC14" s="21">
        <v>1</v>
      </c>
      <c r="ID14" s="21"/>
      <c r="IE14" s="21"/>
      <c r="IF14" s="21"/>
      <c r="IG14" s="21">
        <v>1</v>
      </c>
      <c r="IH14" s="21"/>
      <c r="II14" s="21"/>
      <c r="IJ14" s="21">
        <v>1</v>
      </c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/>
      <c r="IV14" s="21">
        <v>1</v>
      </c>
      <c r="IW14" s="21"/>
      <c r="IX14" s="21">
        <v>1</v>
      </c>
      <c r="IY14" s="21"/>
      <c r="IZ14" s="21"/>
      <c r="JA14" s="21"/>
      <c r="JB14" s="21">
        <v>1</v>
      </c>
      <c r="JC14" s="21"/>
      <c r="JD14" s="21">
        <v>1</v>
      </c>
      <c r="JE14" s="21"/>
      <c r="JF14" s="21"/>
      <c r="JG14" s="21">
        <v>1</v>
      </c>
      <c r="JH14" s="21"/>
      <c r="JI14" s="21"/>
      <c r="JJ14" s="21"/>
      <c r="JK14" s="21">
        <v>1</v>
      </c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/>
      <c r="JW14" s="21">
        <v>1</v>
      </c>
      <c r="JX14" s="21"/>
      <c r="JY14" s="21"/>
      <c r="JZ14" s="21">
        <v>1</v>
      </c>
      <c r="KA14" s="21"/>
      <c r="KB14" s="21">
        <v>1</v>
      </c>
      <c r="KC14" s="21"/>
      <c r="KD14" s="21"/>
      <c r="KE14" s="21"/>
      <c r="KF14" s="21">
        <v>1</v>
      </c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/>
      <c r="KR14" s="21">
        <v>1</v>
      </c>
      <c r="KS14" s="21"/>
      <c r="KT14" s="21">
        <v>1</v>
      </c>
      <c r="KU14" s="21"/>
      <c r="KV14" s="21"/>
      <c r="KW14" s="21">
        <v>1</v>
      </c>
      <c r="KX14" s="21"/>
      <c r="KY14" s="21"/>
      <c r="KZ14" s="21">
        <v>1</v>
      </c>
      <c r="LA14" s="21"/>
      <c r="LB14" s="21"/>
      <c r="LC14" s="21"/>
      <c r="LD14" s="21">
        <v>1</v>
      </c>
      <c r="LE14" s="21"/>
      <c r="LF14" s="21">
        <v>1</v>
      </c>
      <c r="LG14" s="21"/>
      <c r="LH14" s="21"/>
      <c r="LI14" s="21">
        <v>1</v>
      </c>
      <c r="LJ14" s="21"/>
      <c r="LK14" s="21"/>
      <c r="LL14" s="21">
        <v>1</v>
      </c>
      <c r="LM14" s="21"/>
      <c r="LN14" s="21"/>
      <c r="LO14" s="21">
        <v>1</v>
      </c>
      <c r="LP14" s="21"/>
      <c r="LQ14" s="21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/>
      <c r="MB14" s="4">
        <v>1</v>
      </c>
      <c r="MC14" s="4"/>
      <c r="MD14" s="4">
        <v>1</v>
      </c>
      <c r="ME14" s="4"/>
      <c r="MF14" s="4"/>
      <c r="MG14" s="4"/>
      <c r="MH14" s="4">
        <v>1</v>
      </c>
      <c r="MI14" s="4"/>
      <c r="MJ14" s="4"/>
      <c r="MK14" s="4">
        <v>1</v>
      </c>
      <c r="ML14" s="4"/>
      <c r="MM14" s="21">
        <v>1</v>
      </c>
      <c r="MN14" s="21"/>
      <c r="MO14" s="21"/>
      <c r="MP14" s="21">
        <v>1</v>
      </c>
      <c r="MQ14" s="21"/>
      <c r="MR14" s="21"/>
      <c r="MS14" s="21">
        <v>1</v>
      </c>
      <c r="MT14" s="21"/>
      <c r="MU14" s="21"/>
      <c r="MV14" s="21">
        <v>1</v>
      </c>
      <c r="MW14" s="21"/>
      <c r="MX14" s="21"/>
      <c r="MY14" s="21">
        <v>1</v>
      </c>
      <c r="MZ14" s="21"/>
      <c r="NA14" s="21"/>
      <c r="NB14" s="4">
        <v>1</v>
      </c>
      <c r="NC14" s="4"/>
      <c r="ND14" s="4"/>
      <c r="NE14" s="4"/>
      <c r="NF14" s="4">
        <v>1</v>
      </c>
      <c r="NG14" s="4"/>
      <c r="NH14" s="4">
        <v>1</v>
      </c>
      <c r="NI14" s="4"/>
      <c r="NJ14" s="4"/>
      <c r="NK14" s="4"/>
      <c r="NL14" s="4">
        <v>1</v>
      </c>
      <c r="NM14" s="4"/>
      <c r="NN14" s="4">
        <v>1</v>
      </c>
      <c r="NO14" s="4"/>
      <c r="NP14" s="4"/>
      <c r="NQ14" s="4">
        <v>1</v>
      </c>
      <c r="NR14" s="4"/>
      <c r="NS14" s="4"/>
      <c r="NT14" s="4"/>
      <c r="NU14" s="4">
        <v>1</v>
      </c>
      <c r="NV14" s="4"/>
      <c r="NW14" s="4"/>
      <c r="NX14" s="4">
        <v>1</v>
      </c>
      <c r="NY14" s="4"/>
      <c r="NZ14" s="4">
        <v>1</v>
      </c>
      <c r="OA14" s="4"/>
      <c r="OB14" s="4"/>
      <c r="OC14" s="4"/>
      <c r="OD14" s="4">
        <v>1</v>
      </c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/>
      <c r="OP14" s="4">
        <v>1</v>
      </c>
      <c r="OQ14" s="4"/>
      <c r="OR14" s="4">
        <v>1</v>
      </c>
      <c r="OS14" s="4"/>
      <c r="OT14" s="4"/>
      <c r="OU14" s="4">
        <v>1</v>
      </c>
      <c r="OV14" s="4"/>
      <c r="OW14" s="4"/>
      <c r="OX14" s="4">
        <v>1</v>
      </c>
      <c r="OY14" s="4"/>
      <c r="OZ14" s="4"/>
      <c r="PA14" s="4"/>
      <c r="PB14" s="4">
        <v>1</v>
      </c>
      <c r="PC14" s="4"/>
      <c r="PD14" s="4">
        <v>1</v>
      </c>
      <c r="PE14" s="4"/>
      <c r="PF14" s="4"/>
      <c r="PG14" s="4">
        <v>1</v>
      </c>
      <c r="PH14" s="4"/>
      <c r="PI14" s="4"/>
      <c r="PJ14" s="4"/>
      <c r="PK14" s="4">
        <v>1</v>
      </c>
      <c r="PL14" s="4"/>
      <c r="PM14" s="4">
        <v>1</v>
      </c>
      <c r="PN14" s="4"/>
      <c r="PO14" s="4"/>
      <c r="PP14" s="4"/>
      <c r="PQ14" s="4">
        <v>1</v>
      </c>
      <c r="PR14" s="4"/>
      <c r="PS14" s="4">
        <v>1</v>
      </c>
      <c r="PT14" s="4"/>
      <c r="PU14" s="4"/>
      <c r="PV14" s="4">
        <v>1</v>
      </c>
      <c r="PW14" s="4"/>
      <c r="PX14" s="4"/>
      <c r="PY14" s="4"/>
      <c r="PZ14" s="4">
        <v>1</v>
      </c>
      <c r="QA14" s="4"/>
      <c r="QB14" s="4"/>
      <c r="QC14" s="4">
        <v>1</v>
      </c>
      <c r="QD14" s="4"/>
      <c r="QE14" s="4">
        <v>1</v>
      </c>
      <c r="QF14" s="4"/>
      <c r="QG14" s="4"/>
      <c r="QH14" s="4">
        <v>1</v>
      </c>
      <c r="QI14" s="4"/>
      <c r="QJ14" s="4"/>
      <c r="QK14" s="4"/>
      <c r="QL14" s="4">
        <v>1</v>
      </c>
      <c r="QM14" s="4"/>
      <c r="QN14" s="4"/>
      <c r="QO14" s="4">
        <v>1</v>
      </c>
      <c r="QP14" s="22"/>
      <c r="QQ14" s="4"/>
      <c r="QR14" s="4">
        <v>1</v>
      </c>
      <c r="QS14" s="4"/>
      <c r="QT14" s="4">
        <v>1</v>
      </c>
      <c r="QU14" s="4"/>
      <c r="QV14" s="4"/>
      <c r="QW14" s="4">
        <v>1</v>
      </c>
      <c r="QX14" s="4"/>
      <c r="QY14" s="22"/>
      <c r="QZ14" s="4"/>
      <c r="RA14" s="4">
        <v>1</v>
      </c>
      <c r="RB14" s="22"/>
      <c r="RC14" s="4"/>
      <c r="RD14" s="4">
        <v>1</v>
      </c>
      <c r="RE14" s="4"/>
      <c r="RF14" s="4"/>
      <c r="RG14" s="4">
        <v>1</v>
      </c>
      <c r="RH14" s="4"/>
      <c r="RI14" s="4">
        <v>1</v>
      </c>
      <c r="RJ14" s="4"/>
      <c r="RK14" s="4"/>
      <c r="RL14" s="4"/>
      <c r="RM14" s="4">
        <v>1</v>
      </c>
      <c r="RN14" s="4"/>
      <c r="RO14" s="4">
        <v>1</v>
      </c>
      <c r="RP14" s="4"/>
      <c r="RQ14" s="4"/>
      <c r="RR14" s="4"/>
      <c r="RS14" s="4">
        <v>1</v>
      </c>
      <c r="RT14" s="4"/>
      <c r="RU14" s="4">
        <v>1</v>
      </c>
      <c r="RV14" s="4"/>
      <c r="RW14" s="4"/>
      <c r="RX14" s="4">
        <v>1</v>
      </c>
      <c r="RY14" s="4"/>
      <c r="RZ14" s="22"/>
      <c r="SA14" s="1"/>
      <c r="SB14" s="1">
        <v>1</v>
      </c>
      <c r="SC14" s="1"/>
      <c r="SD14" s="25">
        <v>1</v>
      </c>
      <c r="SE14" s="4"/>
      <c r="SF14" s="4"/>
      <c r="SG14" s="4">
        <v>1</v>
      </c>
      <c r="SH14" s="4"/>
      <c r="SI14" s="4"/>
      <c r="SJ14" s="4"/>
      <c r="SK14" s="4">
        <v>1</v>
      </c>
      <c r="SL14" s="4"/>
      <c r="SM14" s="4">
        <v>1</v>
      </c>
      <c r="SN14" s="4"/>
      <c r="SO14" s="4"/>
      <c r="SP14" s="4">
        <v>1</v>
      </c>
      <c r="SQ14" s="4"/>
      <c r="SR14" s="4"/>
      <c r="SS14" s="4"/>
      <c r="ST14" s="4">
        <v>1</v>
      </c>
      <c r="SU14" s="4"/>
      <c r="SV14" s="4"/>
      <c r="SW14" s="4">
        <v>1</v>
      </c>
      <c r="SX14" s="4"/>
      <c r="SY14" s="4">
        <v>1</v>
      </c>
      <c r="SZ14" s="4"/>
      <c r="TA14" s="4"/>
      <c r="TB14" s="4">
        <v>1</v>
      </c>
      <c r="TC14" s="4"/>
      <c r="TD14" s="4"/>
      <c r="TE14" s="4"/>
      <c r="TF14" s="4">
        <v>1</v>
      </c>
      <c r="TG14" s="4"/>
    </row>
    <row r="15" spans="1:527" ht="31.2">
      <c r="A15" s="2">
        <v>2</v>
      </c>
      <c r="B15" s="1" t="s">
        <v>3170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/>
      <c r="V15" s="1"/>
      <c r="W15" s="1">
        <v>1</v>
      </c>
      <c r="X15" s="1"/>
      <c r="Y15" s="1"/>
      <c r="Z15" s="1">
        <v>1</v>
      </c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/>
      <c r="BL15" s="1">
        <v>1</v>
      </c>
      <c r="BM15" s="1"/>
      <c r="BN15" s="1"/>
      <c r="BO15" s="1">
        <v>1</v>
      </c>
      <c r="BP15" s="1"/>
      <c r="BQ15" s="1">
        <v>1</v>
      </c>
      <c r="BR15" s="1"/>
      <c r="BS15" s="1"/>
      <c r="BT15" s="1">
        <v>1</v>
      </c>
      <c r="BU15" s="1"/>
      <c r="BV15" s="4"/>
      <c r="BW15" s="4"/>
      <c r="BX15" s="4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>
        <v>1</v>
      </c>
      <c r="CH15" s="1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22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21"/>
      <c r="FP15" s="21">
        <v>1</v>
      </c>
      <c r="FQ15" s="21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/>
      <c r="GC15" s="4">
        <v>1</v>
      </c>
      <c r="GD15" s="4"/>
      <c r="GE15" s="4"/>
      <c r="GF15" s="4">
        <v>1</v>
      </c>
      <c r="GG15" s="4"/>
      <c r="GH15" s="4">
        <v>1</v>
      </c>
      <c r="GI15" s="4"/>
      <c r="GJ15" s="4"/>
      <c r="GK15" s="4">
        <v>1</v>
      </c>
      <c r="GL15" s="4"/>
      <c r="GM15" s="25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4"/>
      <c r="HZ15" s="4"/>
      <c r="IA15" s="4">
        <v>1</v>
      </c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/>
      <c r="IV15" s="4">
        <v>1</v>
      </c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>
        <v>1</v>
      </c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/>
      <c r="JW15" s="4">
        <v>1</v>
      </c>
      <c r="JX15" s="4"/>
      <c r="JY15" s="4"/>
      <c r="JZ15" s="4">
        <v>1</v>
      </c>
      <c r="KA15" s="4"/>
      <c r="KB15" s="4">
        <v>1</v>
      </c>
      <c r="KC15" s="4"/>
      <c r="KD15" s="4"/>
      <c r="KE15" s="4"/>
      <c r="KF15" s="4">
        <v>1</v>
      </c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/>
      <c r="KR15" s="4">
        <v>1</v>
      </c>
      <c r="KS15" s="4"/>
      <c r="KT15" s="4">
        <v>1</v>
      </c>
      <c r="KU15" s="4"/>
      <c r="KV15" s="4"/>
      <c r="KW15" s="4"/>
      <c r="KX15" s="4">
        <v>1</v>
      </c>
      <c r="KY15" s="4"/>
      <c r="KZ15" s="4">
        <v>1</v>
      </c>
      <c r="LA15" s="4"/>
      <c r="LB15" s="4"/>
      <c r="LC15" s="4"/>
      <c r="LD15" s="4">
        <v>1</v>
      </c>
      <c r="LE15" s="4"/>
      <c r="LF15" s="4">
        <v>1</v>
      </c>
      <c r="LG15" s="4"/>
      <c r="LH15" s="4"/>
      <c r="LI15" s="4">
        <v>1</v>
      </c>
      <c r="LJ15" s="4"/>
      <c r="LK15" s="4"/>
      <c r="LL15" s="4"/>
      <c r="LM15" s="4">
        <v>1</v>
      </c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/>
      <c r="MB15" s="4">
        <v>1</v>
      </c>
      <c r="MC15" s="4"/>
      <c r="MD15" s="4">
        <v>1</v>
      </c>
      <c r="ME15" s="4"/>
      <c r="MF15" s="4"/>
      <c r="MG15" s="4"/>
      <c r="MH15" s="4">
        <v>1</v>
      </c>
      <c r="MI15" s="4"/>
      <c r="MJ15" s="4"/>
      <c r="MK15" s="4">
        <v>1</v>
      </c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/>
      <c r="NF15" s="4">
        <v>1</v>
      </c>
      <c r="NG15" s="4"/>
      <c r="NH15" s="4">
        <v>1</v>
      </c>
      <c r="NI15" s="4"/>
      <c r="NJ15" s="4"/>
      <c r="NK15" s="4"/>
      <c r="NL15" s="4">
        <v>1</v>
      </c>
      <c r="NM15" s="4"/>
      <c r="NN15" s="4">
        <v>1</v>
      </c>
      <c r="NO15" s="4"/>
      <c r="NP15" s="4"/>
      <c r="NQ15" s="4">
        <v>1</v>
      </c>
      <c r="NR15" s="4"/>
      <c r="NS15" s="4"/>
      <c r="NT15" s="4"/>
      <c r="NU15" s="4">
        <v>1</v>
      </c>
      <c r="NV15" s="4"/>
      <c r="NW15" s="4"/>
      <c r="NX15" s="4">
        <v>1</v>
      </c>
      <c r="NY15" s="4"/>
      <c r="NZ15" s="4">
        <v>1</v>
      </c>
      <c r="OA15" s="4"/>
      <c r="OB15" s="4"/>
      <c r="OC15" s="4"/>
      <c r="OD15" s="4">
        <v>1</v>
      </c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/>
      <c r="OP15" s="4">
        <v>1</v>
      </c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/>
      <c r="PB15" s="4">
        <v>1</v>
      </c>
      <c r="PC15" s="4"/>
      <c r="PD15" s="4">
        <v>1</v>
      </c>
      <c r="PE15" s="4"/>
      <c r="PF15" s="4"/>
      <c r="PG15" s="4">
        <v>1</v>
      </c>
      <c r="PH15" s="4"/>
      <c r="PI15" s="4"/>
      <c r="PJ15" s="4"/>
      <c r="PK15" s="4">
        <v>1</v>
      </c>
      <c r="PL15" s="4"/>
      <c r="PM15" s="4">
        <v>1</v>
      </c>
      <c r="PN15" s="4"/>
      <c r="PO15" s="4"/>
      <c r="PP15" s="4"/>
      <c r="PQ15" s="4">
        <v>1</v>
      </c>
      <c r="PR15" s="4"/>
      <c r="PS15" s="4">
        <v>1</v>
      </c>
      <c r="PT15" s="4"/>
      <c r="PU15" s="4"/>
      <c r="PV15" s="4">
        <v>1</v>
      </c>
      <c r="PW15" s="4"/>
      <c r="PX15" s="4"/>
      <c r="PY15" s="4"/>
      <c r="PZ15" s="4">
        <v>1</v>
      </c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/>
      <c r="QL15" s="4">
        <v>1</v>
      </c>
      <c r="QM15" s="4"/>
      <c r="QN15" s="4"/>
      <c r="QO15" s="4">
        <v>1</v>
      </c>
      <c r="QP15" s="22"/>
      <c r="QQ15" s="4"/>
      <c r="QR15" s="4">
        <v>1</v>
      </c>
      <c r="QS15" s="4"/>
      <c r="QT15" s="4">
        <v>1</v>
      </c>
      <c r="QU15" s="4"/>
      <c r="QV15" s="4"/>
      <c r="QW15" s="4">
        <v>1</v>
      </c>
      <c r="QX15" s="4"/>
      <c r="QY15" s="22"/>
      <c r="QZ15" s="4"/>
      <c r="RA15" s="4">
        <v>1</v>
      </c>
      <c r="RB15" s="22"/>
      <c r="RC15" s="4"/>
      <c r="RD15" s="4">
        <v>1</v>
      </c>
      <c r="RE15" s="4"/>
      <c r="RF15" s="4"/>
      <c r="RG15" s="4">
        <v>1</v>
      </c>
      <c r="RH15" s="4"/>
      <c r="RI15" s="4">
        <v>1</v>
      </c>
      <c r="RJ15" s="4"/>
      <c r="RK15" s="4"/>
      <c r="RL15" s="4"/>
      <c r="RM15" s="4">
        <v>1</v>
      </c>
      <c r="RN15" s="4"/>
      <c r="RO15" s="4">
        <v>1</v>
      </c>
      <c r="RP15" s="4"/>
      <c r="RQ15" s="4"/>
      <c r="RR15" s="4"/>
      <c r="RS15" s="4">
        <v>1</v>
      </c>
      <c r="RT15" s="4"/>
      <c r="RU15" s="4">
        <v>1</v>
      </c>
      <c r="RV15" s="4"/>
      <c r="RW15" s="4"/>
      <c r="RX15" s="4">
        <v>1</v>
      </c>
      <c r="RY15" s="4"/>
      <c r="RZ15" s="4"/>
      <c r="SA15" s="21"/>
      <c r="SB15" s="21">
        <v>1</v>
      </c>
      <c r="SC15" s="21"/>
      <c r="SD15" s="4">
        <v>1</v>
      </c>
      <c r="SE15" s="4"/>
      <c r="SF15" s="4"/>
      <c r="SG15" s="4">
        <v>1</v>
      </c>
      <c r="SH15" s="4"/>
      <c r="SI15" s="4"/>
      <c r="SJ15" s="4"/>
      <c r="SK15" s="4">
        <v>1</v>
      </c>
      <c r="SL15" s="4"/>
      <c r="SM15" s="4">
        <v>1</v>
      </c>
      <c r="SN15" s="4"/>
      <c r="SO15" s="4"/>
      <c r="SP15" s="4">
        <v>1</v>
      </c>
      <c r="SQ15" s="4"/>
      <c r="SR15" s="4"/>
      <c r="SS15" s="4"/>
      <c r="ST15" s="4">
        <v>1</v>
      </c>
      <c r="SU15" s="4"/>
      <c r="SV15" s="4"/>
      <c r="SW15" s="4">
        <v>1</v>
      </c>
      <c r="SX15" s="4"/>
      <c r="SY15" s="4">
        <v>1</v>
      </c>
      <c r="SZ15" s="4"/>
      <c r="TA15" s="4"/>
      <c r="TB15" s="4">
        <v>1</v>
      </c>
      <c r="TC15" s="4"/>
      <c r="TD15" s="4"/>
      <c r="TE15" s="4"/>
      <c r="TF15" s="4">
        <v>1</v>
      </c>
      <c r="TG15" s="4"/>
    </row>
    <row r="16" spans="1:527" ht="31.2">
      <c r="A16" s="2">
        <v>3</v>
      </c>
      <c r="B16" s="1" t="s">
        <v>3171</v>
      </c>
      <c r="C16" s="9"/>
      <c r="D16" s="9">
        <v>1</v>
      </c>
      <c r="E16" s="9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/>
      <c r="W16" s="1">
        <v>1</v>
      </c>
      <c r="X16" s="1"/>
      <c r="Y16" s="1"/>
      <c r="Z16" s="1">
        <v>1</v>
      </c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/>
      <c r="BL16" s="1">
        <v>1</v>
      </c>
      <c r="BM16" s="1"/>
      <c r="BN16" s="1"/>
      <c r="BO16" s="1">
        <v>1</v>
      </c>
      <c r="BP16" s="1"/>
      <c r="BQ16" s="1">
        <v>1</v>
      </c>
      <c r="BR16" s="1"/>
      <c r="BS16" s="1"/>
      <c r="BT16" s="1">
        <v>1</v>
      </c>
      <c r="BU16" s="1"/>
      <c r="BV16" s="4"/>
      <c r="BW16" s="4"/>
      <c r="BX16" s="4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4">
        <v>11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22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25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>
        <v>1</v>
      </c>
      <c r="IT16" s="4"/>
      <c r="IU16" s="4"/>
      <c r="IV16" s="4">
        <v>1</v>
      </c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/>
      <c r="JK16" s="4">
        <v>1</v>
      </c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/>
      <c r="JW16" s="4">
        <v>1</v>
      </c>
      <c r="JX16" s="4"/>
      <c r="JY16" s="4"/>
      <c r="JZ16" s="4">
        <v>1</v>
      </c>
      <c r="KA16" s="4"/>
      <c r="KB16" s="4">
        <v>1</v>
      </c>
      <c r="KC16" s="4"/>
      <c r="KD16" s="4"/>
      <c r="KE16" s="4"/>
      <c r="KF16" s="4">
        <v>1</v>
      </c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/>
      <c r="KR16" s="4">
        <v>1</v>
      </c>
      <c r="KS16" s="4"/>
      <c r="KT16" s="4">
        <v>1</v>
      </c>
      <c r="KU16" s="4"/>
      <c r="KV16" s="4"/>
      <c r="KW16" s="4"/>
      <c r="KX16" s="4">
        <v>1</v>
      </c>
      <c r="KY16" s="4"/>
      <c r="KZ16" s="4">
        <v>1</v>
      </c>
      <c r="LA16" s="4"/>
      <c r="LB16" s="4"/>
      <c r="LC16" s="4"/>
      <c r="LD16" s="4">
        <v>1</v>
      </c>
      <c r="LE16" s="4"/>
      <c r="LF16" s="4">
        <v>1</v>
      </c>
      <c r="LG16" s="4"/>
      <c r="LH16" s="4"/>
      <c r="LI16" s="4">
        <v>1</v>
      </c>
      <c r="LJ16" s="4"/>
      <c r="LK16" s="4"/>
      <c r="LL16" s="4"/>
      <c r="LM16" s="4">
        <v>1</v>
      </c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/>
      <c r="MB16" s="4">
        <v>1</v>
      </c>
      <c r="MC16" s="4"/>
      <c r="MD16" s="4">
        <v>1</v>
      </c>
      <c r="ME16" s="4"/>
      <c r="MF16" s="4"/>
      <c r="MG16" s="4"/>
      <c r="MH16" s="4">
        <v>1</v>
      </c>
      <c r="MI16" s="4"/>
      <c r="MJ16" s="4"/>
      <c r="MK16" s="4">
        <v>1</v>
      </c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/>
      <c r="NF16" s="4">
        <v>1</v>
      </c>
      <c r="NG16" s="4"/>
      <c r="NH16" s="4">
        <v>1</v>
      </c>
      <c r="NI16" s="4"/>
      <c r="NJ16" s="4"/>
      <c r="NK16" s="4"/>
      <c r="NL16" s="4">
        <v>1</v>
      </c>
      <c r="NM16" s="4"/>
      <c r="NN16" s="4">
        <v>1</v>
      </c>
      <c r="NO16" s="4"/>
      <c r="NP16" s="4"/>
      <c r="NQ16" s="4">
        <v>1</v>
      </c>
      <c r="NR16" s="4"/>
      <c r="NS16" s="4"/>
      <c r="NT16" s="4"/>
      <c r="NU16" s="4">
        <v>1</v>
      </c>
      <c r="NV16" s="4"/>
      <c r="NW16" s="4"/>
      <c r="NX16" s="4">
        <v>1</v>
      </c>
      <c r="NY16" s="4"/>
      <c r="NZ16" s="4">
        <v>1</v>
      </c>
      <c r="OA16" s="4"/>
      <c r="OB16" s="4"/>
      <c r="OC16" s="4"/>
      <c r="OD16" s="4">
        <v>1</v>
      </c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/>
      <c r="OP16" s="4">
        <v>1</v>
      </c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/>
      <c r="PB16" s="4">
        <v>1</v>
      </c>
      <c r="PC16" s="4"/>
      <c r="PD16" s="4">
        <v>1</v>
      </c>
      <c r="PE16" s="4"/>
      <c r="PF16" s="4"/>
      <c r="PG16" s="4">
        <v>1</v>
      </c>
      <c r="PH16" s="4"/>
      <c r="PI16" s="4"/>
      <c r="PJ16" s="4"/>
      <c r="PK16" s="4">
        <v>1</v>
      </c>
      <c r="PL16" s="4"/>
      <c r="PM16" s="4">
        <v>1</v>
      </c>
      <c r="PN16" s="4"/>
      <c r="PO16" s="4"/>
      <c r="PP16" s="4"/>
      <c r="PQ16" s="4">
        <v>1</v>
      </c>
      <c r="PR16" s="4"/>
      <c r="PS16" s="4">
        <v>1</v>
      </c>
      <c r="PT16" s="4"/>
      <c r="PU16" s="4"/>
      <c r="PV16" s="4">
        <v>1</v>
      </c>
      <c r="PW16" s="4"/>
      <c r="PX16" s="4"/>
      <c r="PY16" s="4"/>
      <c r="PZ16" s="4">
        <v>1</v>
      </c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/>
      <c r="QL16" s="4">
        <v>1</v>
      </c>
      <c r="QM16" s="4"/>
      <c r="QN16" s="4"/>
      <c r="QO16" s="4">
        <v>1</v>
      </c>
      <c r="QP16" s="22"/>
      <c r="QQ16" s="4"/>
      <c r="QR16" s="4">
        <v>1</v>
      </c>
      <c r="QS16" s="4"/>
      <c r="QT16" s="4">
        <v>1</v>
      </c>
      <c r="QU16" s="4"/>
      <c r="QV16" s="4"/>
      <c r="QW16" s="4">
        <v>1</v>
      </c>
      <c r="QX16" s="4"/>
      <c r="QY16" s="22"/>
      <c r="QZ16" s="4"/>
      <c r="RA16" s="4">
        <v>1</v>
      </c>
      <c r="RB16" s="22"/>
      <c r="RC16" s="4"/>
      <c r="RD16" s="4">
        <v>1</v>
      </c>
      <c r="RE16" s="4"/>
      <c r="RF16" s="4"/>
      <c r="RG16" s="4">
        <v>1</v>
      </c>
      <c r="RH16" s="4"/>
      <c r="RI16" s="4">
        <v>1</v>
      </c>
      <c r="RJ16" s="4"/>
      <c r="RK16" s="4"/>
      <c r="RL16" s="4"/>
      <c r="RM16" s="4">
        <v>1</v>
      </c>
      <c r="RN16" s="4"/>
      <c r="RO16" s="4">
        <v>1</v>
      </c>
      <c r="RP16" s="4"/>
      <c r="RQ16" s="4"/>
      <c r="RR16" s="4"/>
      <c r="RS16" s="4">
        <v>1</v>
      </c>
      <c r="RT16" s="4"/>
      <c r="RU16" s="4">
        <v>1</v>
      </c>
      <c r="RV16" s="4"/>
      <c r="RW16" s="4"/>
      <c r="RX16" s="4">
        <v>1</v>
      </c>
      <c r="RY16" s="4"/>
      <c r="RZ16" s="4"/>
      <c r="SA16" s="4"/>
      <c r="SB16" s="4">
        <v>1</v>
      </c>
      <c r="SC16" s="4"/>
      <c r="SD16" s="4">
        <v>1</v>
      </c>
      <c r="SE16" s="4"/>
      <c r="SF16" s="4"/>
      <c r="SG16" s="4">
        <v>1</v>
      </c>
      <c r="SH16" s="4"/>
      <c r="SI16" s="4"/>
      <c r="SJ16" s="4"/>
      <c r="SK16" s="4">
        <v>1</v>
      </c>
      <c r="SL16" s="4"/>
      <c r="SM16" s="4">
        <v>1</v>
      </c>
      <c r="SN16" s="4"/>
      <c r="SO16" s="4"/>
      <c r="SP16" s="4">
        <v>1</v>
      </c>
      <c r="SQ16" s="4"/>
      <c r="SR16" s="4"/>
      <c r="SS16" s="4"/>
      <c r="ST16" s="4">
        <v>1</v>
      </c>
      <c r="SU16" s="4"/>
      <c r="SV16" s="4"/>
      <c r="SW16" s="4">
        <v>1</v>
      </c>
      <c r="SX16" s="4"/>
      <c r="SY16" s="4">
        <v>1</v>
      </c>
      <c r="SZ16" s="4"/>
      <c r="TA16" s="4"/>
      <c r="TB16" s="4">
        <v>1</v>
      </c>
      <c r="TC16" s="4"/>
      <c r="TD16" s="4"/>
      <c r="TE16" s="4"/>
      <c r="TF16" s="4">
        <v>1</v>
      </c>
      <c r="TG16" s="4"/>
    </row>
    <row r="17" spans="1:527" ht="15.6">
      <c r="A17" s="2">
        <v>4</v>
      </c>
      <c r="B17" s="1" t="s">
        <v>3172</v>
      </c>
      <c r="C17" s="9"/>
      <c r="D17" s="9">
        <v>1</v>
      </c>
      <c r="E17" s="9"/>
      <c r="F17" s="1">
        <v>1</v>
      </c>
      <c r="G17" s="1"/>
      <c r="H17" s="1"/>
      <c r="I17" s="1"/>
      <c r="J17" s="1">
        <v>1</v>
      </c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/>
      <c r="W17" s="1">
        <v>1</v>
      </c>
      <c r="X17" s="1"/>
      <c r="Y17" s="1"/>
      <c r="Z17" s="1">
        <v>1</v>
      </c>
      <c r="AA17" s="1">
        <v>1</v>
      </c>
      <c r="AB17" s="1"/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/>
      <c r="BL17" s="1">
        <v>1</v>
      </c>
      <c r="BM17" s="1"/>
      <c r="BN17" s="1"/>
      <c r="BO17" s="1">
        <v>1</v>
      </c>
      <c r="BP17" s="1"/>
      <c r="BQ17" s="1">
        <v>1</v>
      </c>
      <c r="BR17" s="1"/>
      <c r="BS17" s="1"/>
      <c r="BT17" s="1">
        <v>1</v>
      </c>
      <c r="BU17" s="1"/>
      <c r="BV17" s="4"/>
      <c r="BW17" s="4"/>
      <c r="BX17" s="4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>
        <v>1</v>
      </c>
      <c r="CH17" s="1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22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/>
      <c r="FZ17" s="4"/>
      <c r="GA17" s="4"/>
      <c r="GB17" s="4"/>
      <c r="GC17" s="4">
        <v>1</v>
      </c>
      <c r="GD17" s="4"/>
      <c r="GE17" s="4"/>
      <c r="GF17" s="4">
        <v>1</v>
      </c>
      <c r="GG17" s="4"/>
      <c r="GH17" s="4">
        <v>1</v>
      </c>
      <c r="GI17" s="4"/>
      <c r="GJ17" s="4"/>
      <c r="GK17" s="4">
        <v>1</v>
      </c>
      <c r="GL17" s="4"/>
      <c r="GM17" s="25">
        <v>1</v>
      </c>
      <c r="GN17" s="4"/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/>
      <c r="HO17" s="4">
        <v>1</v>
      </c>
      <c r="HP17" s="4"/>
      <c r="HQ17" s="4">
        <v>1</v>
      </c>
      <c r="HR17" s="4"/>
      <c r="HS17" s="4"/>
      <c r="HT17" s="4">
        <v>1</v>
      </c>
      <c r="HU17" s="4"/>
      <c r="HV17" s="4"/>
      <c r="HW17" s="4"/>
      <c r="HX17" s="4">
        <v>1</v>
      </c>
      <c r="HY17" s="4"/>
      <c r="HZ17" s="4"/>
      <c r="IA17" s="4">
        <v>1</v>
      </c>
      <c r="IB17" s="4"/>
      <c r="IC17" s="4">
        <v>1</v>
      </c>
      <c r="ID17" s="4"/>
      <c r="IE17" s="4"/>
      <c r="IF17" s="4"/>
      <c r="IG17" s="4">
        <v>1</v>
      </c>
      <c r="IH17" s="4"/>
      <c r="II17" s="4"/>
      <c r="IJ17" s="4">
        <v>1</v>
      </c>
      <c r="IK17" s="4"/>
      <c r="IL17" s="4">
        <v>1</v>
      </c>
      <c r="IM17" s="4"/>
      <c r="IN17" s="4"/>
      <c r="IO17" s="4">
        <v>1</v>
      </c>
      <c r="IP17" s="4"/>
      <c r="IQ17" s="4"/>
      <c r="IR17" s="4"/>
      <c r="IS17" s="4">
        <v>1</v>
      </c>
      <c r="IT17" s="4"/>
      <c r="IU17" s="4"/>
      <c r="IV17" s="4">
        <v>1</v>
      </c>
      <c r="IW17" s="4"/>
      <c r="IX17" s="4">
        <v>1</v>
      </c>
      <c r="IY17" s="4"/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/>
      <c r="JK17" s="4">
        <v>1</v>
      </c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/>
      <c r="JW17" s="4">
        <v>1</v>
      </c>
      <c r="JX17" s="4"/>
      <c r="JY17" s="4"/>
      <c r="JZ17" s="4">
        <v>1</v>
      </c>
      <c r="KA17" s="4"/>
      <c r="KB17" s="4">
        <v>1</v>
      </c>
      <c r="KC17" s="4"/>
      <c r="KD17" s="4"/>
      <c r="KE17" s="4"/>
      <c r="KF17" s="4">
        <v>1</v>
      </c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/>
      <c r="KX17" s="4">
        <v>1</v>
      </c>
      <c r="KY17" s="4"/>
      <c r="KZ17" s="4">
        <v>1</v>
      </c>
      <c r="LA17" s="4"/>
      <c r="LB17" s="4"/>
      <c r="LC17" s="4"/>
      <c r="LD17" s="4">
        <v>1</v>
      </c>
      <c r="LE17" s="4"/>
      <c r="LF17" s="4">
        <v>1</v>
      </c>
      <c r="LG17" s="4"/>
      <c r="LH17" s="4"/>
      <c r="LI17" s="4">
        <v>1</v>
      </c>
      <c r="LJ17" s="4"/>
      <c r="LK17" s="4"/>
      <c r="LL17" s="4"/>
      <c r="LM17" s="4">
        <v>1</v>
      </c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/>
      <c r="MB17" s="4">
        <v>1</v>
      </c>
      <c r="MC17" s="4"/>
      <c r="MD17" s="4">
        <v>1</v>
      </c>
      <c r="ME17" s="4"/>
      <c r="MF17" s="4"/>
      <c r="MG17" s="4"/>
      <c r="MH17" s="4">
        <v>1</v>
      </c>
      <c r="MI17" s="4"/>
      <c r="MJ17" s="4"/>
      <c r="MK17" s="4">
        <v>1</v>
      </c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/>
      <c r="NF17" s="4">
        <v>1</v>
      </c>
      <c r="NG17" s="4"/>
      <c r="NH17" s="4">
        <v>1</v>
      </c>
      <c r="NI17" s="4"/>
      <c r="NJ17" s="4"/>
      <c r="NK17" s="4"/>
      <c r="NL17" s="4">
        <v>1</v>
      </c>
      <c r="NM17" s="4"/>
      <c r="NN17" s="4">
        <v>1</v>
      </c>
      <c r="NO17" s="4"/>
      <c r="NP17" s="4"/>
      <c r="NQ17" s="4">
        <v>1</v>
      </c>
      <c r="NR17" s="4"/>
      <c r="NS17" s="4"/>
      <c r="NT17" s="4"/>
      <c r="NU17" s="4">
        <v>1</v>
      </c>
      <c r="NV17" s="4"/>
      <c r="NW17" s="4"/>
      <c r="NX17" s="4">
        <v>1</v>
      </c>
      <c r="NY17" s="4"/>
      <c r="NZ17" s="4">
        <v>1</v>
      </c>
      <c r="OA17" s="4"/>
      <c r="OB17" s="4"/>
      <c r="OC17" s="4"/>
      <c r="OD17" s="4">
        <v>1</v>
      </c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/>
      <c r="OP17" s="4">
        <v>1</v>
      </c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/>
      <c r="PB17" s="4">
        <v>1</v>
      </c>
      <c r="PC17" s="4"/>
      <c r="PD17" s="4">
        <v>1</v>
      </c>
      <c r="PE17" s="4"/>
      <c r="PF17" s="4"/>
      <c r="PG17" s="4">
        <v>1</v>
      </c>
      <c r="PH17" s="4"/>
      <c r="PI17" s="4"/>
      <c r="PJ17" s="4"/>
      <c r="PK17" s="4">
        <v>1</v>
      </c>
      <c r="PL17" s="4"/>
      <c r="PM17" s="4">
        <v>1</v>
      </c>
      <c r="PN17" s="4"/>
      <c r="PO17" s="4"/>
      <c r="PP17" s="4"/>
      <c r="PQ17" s="4">
        <v>1</v>
      </c>
      <c r="PR17" s="4"/>
      <c r="PS17" s="4">
        <v>1</v>
      </c>
      <c r="PT17" s="4"/>
      <c r="PU17" s="4"/>
      <c r="PV17" s="4">
        <v>1</v>
      </c>
      <c r="PW17" s="4"/>
      <c r="PX17" s="4"/>
      <c r="PY17" s="4"/>
      <c r="PZ17" s="4">
        <v>1</v>
      </c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/>
      <c r="QL17" s="4">
        <v>1</v>
      </c>
      <c r="QM17" s="4"/>
      <c r="QN17" s="4"/>
      <c r="QO17" s="4">
        <v>1</v>
      </c>
      <c r="QP17" s="22"/>
      <c r="QQ17" s="4"/>
      <c r="QR17" s="4">
        <v>1</v>
      </c>
      <c r="QS17" s="4"/>
      <c r="QT17" s="4">
        <v>1</v>
      </c>
      <c r="QU17" s="4"/>
      <c r="QV17" s="4"/>
      <c r="QW17" s="4">
        <v>1</v>
      </c>
      <c r="QX17" s="4"/>
      <c r="QY17" s="22"/>
      <c r="QZ17" s="4"/>
      <c r="RA17" s="4">
        <v>1</v>
      </c>
      <c r="RB17" s="22"/>
      <c r="RC17" s="4"/>
      <c r="RD17" s="4">
        <v>1</v>
      </c>
      <c r="RE17" s="4"/>
      <c r="RF17" s="4"/>
      <c r="RG17" s="4">
        <v>1</v>
      </c>
      <c r="RH17" s="4"/>
      <c r="RI17" s="4">
        <v>1</v>
      </c>
      <c r="RJ17" s="4"/>
      <c r="RK17" s="4"/>
      <c r="RL17" s="4"/>
      <c r="RM17" s="4">
        <v>1</v>
      </c>
      <c r="RN17" s="4"/>
      <c r="RO17" s="4">
        <v>1</v>
      </c>
      <c r="RP17" s="4"/>
      <c r="RQ17" s="4"/>
      <c r="RR17" s="4"/>
      <c r="RS17" s="4">
        <v>1</v>
      </c>
      <c r="RT17" s="4"/>
      <c r="RU17" s="4">
        <v>1</v>
      </c>
      <c r="RV17" s="4"/>
      <c r="RW17" s="4"/>
      <c r="RX17" s="4">
        <v>1</v>
      </c>
      <c r="RY17" s="4"/>
      <c r="RZ17" s="4"/>
      <c r="SA17" s="4"/>
      <c r="SB17" s="4">
        <v>1</v>
      </c>
      <c r="SC17" s="4"/>
      <c r="SD17" s="4">
        <v>1</v>
      </c>
      <c r="SE17" s="4"/>
      <c r="SF17" s="4"/>
      <c r="SG17" s="4">
        <v>1</v>
      </c>
      <c r="SH17" s="4"/>
      <c r="SI17" s="4"/>
      <c r="SJ17" s="4"/>
      <c r="SK17" s="4">
        <v>1</v>
      </c>
      <c r="SL17" s="4"/>
      <c r="SM17" s="4">
        <v>1</v>
      </c>
      <c r="SN17" s="4"/>
      <c r="SO17" s="4"/>
      <c r="SP17" s="4">
        <v>1</v>
      </c>
      <c r="SQ17" s="4"/>
      <c r="SR17" s="4"/>
      <c r="SS17" s="4"/>
      <c r="ST17" s="4">
        <v>1</v>
      </c>
      <c r="SU17" s="4"/>
      <c r="SV17" s="4"/>
      <c r="SW17" s="4">
        <v>1</v>
      </c>
      <c r="SX17" s="4"/>
      <c r="SY17" s="4">
        <v>1</v>
      </c>
      <c r="SZ17" s="4"/>
      <c r="TA17" s="4"/>
      <c r="TB17" s="4">
        <v>1</v>
      </c>
      <c r="TC17" s="4"/>
      <c r="TD17" s="4"/>
      <c r="TE17" s="4"/>
      <c r="TF17" s="4">
        <v>1</v>
      </c>
      <c r="TG17" s="4"/>
    </row>
    <row r="18" spans="1:527" ht="15.6">
      <c r="A18" s="2">
        <v>5</v>
      </c>
      <c r="B18" s="1" t="s">
        <v>3173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1"/>
      <c r="V18" s="1"/>
      <c r="W18" s="1">
        <v>1</v>
      </c>
      <c r="X18" s="1"/>
      <c r="Y18" s="1"/>
      <c r="Z18" s="1">
        <v>1</v>
      </c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/>
      <c r="BO18" s="1">
        <v>1</v>
      </c>
      <c r="BP18" s="1"/>
      <c r="BQ18" s="1">
        <v>1</v>
      </c>
      <c r="BR18" s="1"/>
      <c r="BS18" s="1"/>
      <c r="BT18" s="1">
        <v>1</v>
      </c>
      <c r="BU18" s="1"/>
      <c r="BV18" s="4"/>
      <c r="BW18" s="4">
        <v>1</v>
      </c>
      <c r="BX18" s="4"/>
      <c r="BY18" s="1"/>
      <c r="BZ18" s="1"/>
      <c r="CA18" s="1">
        <v>1</v>
      </c>
      <c r="CB18" s="1"/>
      <c r="CC18" s="1"/>
      <c r="CD18" s="1">
        <v>1</v>
      </c>
      <c r="CE18" s="1"/>
      <c r="CF18" s="1"/>
      <c r="CG18" s="1">
        <v>1</v>
      </c>
      <c r="CH18" s="1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22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/>
      <c r="GC18" s="4"/>
      <c r="GD18" s="4"/>
      <c r="GE18" s="4"/>
      <c r="GF18" s="4">
        <v>1</v>
      </c>
      <c r="GG18" s="4"/>
      <c r="GH18" s="4">
        <v>1</v>
      </c>
      <c r="GI18" s="4"/>
      <c r="GJ18" s="4"/>
      <c r="GK18" s="4">
        <v>1</v>
      </c>
      <c r="GL18" s="4"/>
      <c r="GM18" s="25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/>
      <c r="IS18" s="4">
        <v>1</v>
      </c>
      <c r="IT18" s="4"/>
      <c r="IU18" s="4"/>
      <c r="IV18" s="4">
        <v>1</v>
      </c>
      <c r="IW18" s="4"/>
      <c r="IX18" s="4">
        <v>1</v>
      </c>
      <c r="IY18" s="4"/>
      <c r="IZ18" s="4"/>
      <c r="JA18" s="4"/>
      <c r="JB18" s="4">
        <v>1</v>
      </c>
      <c r="JC18" s="4"/>
      <c r="JD18" s="4">
        <v>1</v>
      </c>
      <c r="JE18" s="4"/>
      <c r="JF18" s="4"/>
      <c r="JG18" s="4">
        <v>1</v>
      </c>
      <c r="JH18" s="4"/>
      <c r="JI18" s="4"/>
      <c r="JJ18" s="4"/>
      <c r="JK18" s="4">
        <v>1</v>
      </c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/>
      <c r="JW18" s="4">
        <v>1</v>
      </c>
      <c r="JX18" s="4"/>
      <c r="JY18" s="4"/>
      <c r="JZ18" s="4">
        <v>1</v>
      </c>
      <c r="KA18" s="4"/>
      <c r="KB18" s="4">
        <v>1</v>
      </c>
      <c r="KC18" s="4"/>
      <c r="KD18" s="4"/>
      <c r="KE18" s="4"/>
      <c r="KF18" s="4">
        <v>1</v>
      </c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>
        <v>1</v>
      </c>
      <c r="KS18" s="4"/>
      <c r="KT18" s="4">
        <v>1</v>
      </c>
      <c r="KU18" s="4"/>
      <c r="KV18" s="4"/>
      <c r="KW18" s="4"/>
      <c r="KX18" s="4">
        <v>1</v>
      </c>
      <c r="KY18" s="4"/>
      <c r="KZ18" s="4">
        <v>1</v>
      </c>
      <c r="LA18" s="4"/>
      <c r="LB18" s="4"/>
      <c r="LC18" s="4"/>
      <c r="LD18" s="4">
        <v>1</v>
      </c>
      <c r="LE18" s="4"/>
      <c r="LF18" s="4">
        <v>1</v>
      </c>
      <c r="LG18" s="4"/>
      <c r="LH18" s="4"/>
      <c r="LI18" s="4">
        <v>1</v>
      </c>
      <c r="LJ18" s="4"/>
      <c r="LK18" s="4"/>
      <c r="LL18" s="4"/>
      <c r="LM18" s="4">
        <v>1</v>
      </c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/>
      <c r="MB18" s="4">
        <v>1</v>
      </c>
      <c r="MC18" s="4"/>
      <c r="MD18" s="4">
        <v>1</v>
      </c>
      <c r="ME18" s="4"/>
      <c r="MF18" s="4"/>
      <c r="MG18" s="4"/>
      <c r="MH18" s="4">
        <v>1</v>
      </c>
      <c r="MI18" s="4"/>
      <c r="MJ18" s="4"/>
      <c r="MK18" s="4">
        <v>1</v>
      </c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/>
      <c r="NF18" s="4">
        <v>1</v>
      </c>
      <c r="NG18" s="4"/>
      <c r="NH18" s="4">
        <v>1</v>
      </c>
      <c r="NI18" s="4"/>
      <c r="NJ18" s="4"/>
      <c r="NK18" s="4"/>
      <c r="NL18" s="4">
        <v>1</v>
      </c>
      <c r="NM18" s="4"/>
      <c r="NN18" s="4">
        <v>1</v>
      </c>
      <c r="NO18" s="4"/>
      <c r="NP18" s="4"/>
      <c r="NQ18" s="4">
        <v>1</v>
      </c>
      <c r="NR18" s="4"/>
      <c r="NS18" s="4"/>
      <c r="NT18" s="4"/>
      <c r="NU18" s="4">
        <v>1</v>
      </c>
      <c r="NV18" s="4"/>
      <c r="NW18" s="4"/>
      <c r="NX18" s="4">
        <v>1</v>
      </c>
      <c r="NY18" s="4"/>
      <c r="NZ18" s="4">
        <v>1</v>
      </c>
      <c r="OA18" s="4"/>
      <c r="OB18" s="4"/>
      <c r="OC18" s="4"/>
      <c r="OD18" s="4">
        <v>1</v>
      </c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/>
      <c r="OP18" s="4">
        <v>1</v>
      </c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/>
      <c r="PB18" s="4">
        <v>1</v>
      </c>
      <c r="PC18" s="4"/>
      <c r="PD18" s="4">
        <v>1</v>
      </c>
      <c r="PE18" s="4"/>
      <c r="PF18" s="4"/>
      <c r="PG18" s="4">
        <v>1</v>
      </c>
      <c r="PH18" s="4"/>
      <c r="PI18" s="4"/>
      <c r="PJ18" s="4"/>
      <c r="PK18" s="4">
        <v>1</v>
      </c>
      <c r="PL18" s="4"/>
      <c r="PM18" s="4">
        <v>1</v>
      </c>
      <c r="PN18" s="4"/>
      <c r="PO18" s="4"/>
      <c r="PP18" s="4"/>
      <c r="PQ18" s="4">
        <v>1</v>
      </c>
      <c r="PR18" s="4"/>
      <c r="PS18" s="4">
        <v>1</v>
      </c>
      <c r="PT18" s="4"/>
      <c r="PU18" s="4"/>
      <c r="PV18" s="4">
        <v>1</v>
      </c>
      <c r="PW18" s="4"/>
      <c r="PX18" s="4"/>
      <c r="PY18" s="4"/>
      <c r="PZ18" s="4">
        <v>1</v>
      </c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/>
      <c r="QL18" s="4">
        <v>1</v>
      </c>
      <c r="QM18" s="4"/>
      <c r="QN18" s="4"/>
      <c r="QO18" s="4">
        <v>1</v>
      </c>
      <c r="QP18" s="22"/>
      <c r="QQ18" s="4"/>
      <c r="QR18" s="4">
        <v>1</v>
      </c>
      <c r="QS18" s="4"/>
      <c r="QT18" s="4">
        <v>1</v>
      </c>
      <c r="QU18" s="4"/>
      <c r="QV18" s="4"/>
      <c r="QW18" s="4">
        <v>1</v>
      </c>
      <c r="QX18" s="4"/>
      <c r="QY18" s="22"/>
      <c r="QZ18" s="4"/>
      <c r="RA18" s="4">
        <v>1</v>
      </c>
      <c r="RB18" s="22"/>
      <c r="RC18" s="4"/>
      <c r="RD18" s="4">
        <v>1</v>
      </c>
      <c r="RE18" s="4"/>
      <c r="RF18" s="4"/>
      <c r="RG18" s="4">
        <v>1</v>
      </c>
      <c r="RH18" s="4"/>
      <c r="RI18" s="4">
        <v>1</v>
      </c>
      <c r="RJ18" s="4"/>
      <c r="RK18" s="4"/>
      <c r="RL18" s="4"/>
      <c r="RM18" s="4">
        <v>1</v>
      </c>
      <c r="RN18" s="4"/>
      <c r="RO18" s="4">
        <v>1</v>
      </c>
      <c r="RP18" s="4"/>
      <c r="RQ18" s="4"/>
      <c r="RR18" s="4"/>
      <c r="RS18" s="4">
        <v>1</v>
      </c>
      <c r="RT18" s="4"/>
      <c r="RU18" s="4">
        <v>1</v>
      </c>
      <c r="RV18" s="4"/>
      <c r="RW18" s="4"/>
      <c r="RX18" s="4">
        <v>1</v>
      </c>
      <c r="RY18" s="4"/>
      <c r="RZ18" s="4"/>
      <c r="SA18" s="4"/>
      <c r="SB18" s="4">
        <v>1</v>
      </c>
      <c r="SC18" s="4"/>
      <c r="SD18" s="4">
        <v>1</v>
      </c>
      <c r="SE18" s="4"/>
      <c r="SF18" s="4"/>
      <c r="SG18" s="4">
        <v>1</v>
      </c>
      <c r="SH18" s="4"/>
      <c r="SI18" s="4"/>
      <c r="SJ18" s="4"/>
      <c r="SK18" s="4">
        <v>1</v>
      </c>
      <c r="SL18" s="4"/>
      <c r="SM18" s="4">
        <v>1</v>
      </c>
      <c r="SN18" s="4"/>
      <c r="SO18" s="4"/>
      <c r="SP18" s="4">
        <v>1</v>
      </c>
      <c r="SQ18" s="4"/>
      <c r="SR18" s="4"/>
      <c r="SS18" s="4"/>
      <c r="ST18" s="4">
        <v>1</v>
      </c>
      <c r="SU18" s="4"/>
      <c r="SV18" s="4"/>
      <c r="SW18" s="4">
        <v>1</v>
      </c>
      <c r="SX18" s="4"/>
      <c r="SY18" s="4">
        <v>1</v>
      </c>
      <c r="SZ18" s="4"/>
      <c r="TA18" s="4"/>
      <c r="TB18" s="4">
        <v>1</v>
      </c>
      <c r="TC18" s="4"/>
      <c r="TD18" s="4"/>
      <c r="TE18" s="4"/>
      <c r="TF18" s="4">
        <v>1</v>
      </c>
      <c r="TG18" s="4"/>
    </row>
    <row r="19" spans="1:527" ht="15.6">
      <c r="A19" s="2">
        <v>6</v>
      </c>
      <c r="B19" s="1" t="s">
        <v>3174</v>
      </c>
      <c r="C19" s="9"/>
      <c r="D19" s="9">
        <v>1</v>
      </c>
      <c r="E19" s="9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>
        <v>1</v>
      </c>
      <c r="S19" s="1"/>
      <c r="T19" s="1"/>
      <c r="U19" s="1"/>
      <c r="V19" s="1"/>
      <c r="W19" s="1">
        <v>1</v>
      </c>
      <c r="X19" s="1"/>
      <c r="Y19" s="1"/>
      <c r="Z19" s="1">
        <v>1</v>
      </c>
      <c r="AA19" s="1">
        <v>1</v>
      </c>
      <c r="AB19" s="1"/>
      <c r="AC19" s="1"/>
      <c r="AD19" s="1">
        <v>1</v>
      </c>
      <c r="AE19" s="1"/>
      <c r="AF19" s="1"/>
      <c r="AG19" s="1"/>
      <c r="AH19" s="1">
        <v>1</v>
      </c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/>
      <c r="BL19" s="1">
        <v>1</v>
      </c>
      <c r="BM19" s="1"/>
      <c r="BN19" s="1"/>
      <c r="BO19" s="1">
        <v>1</v>
      </c>
      <c r="BP19" s="1"/>
      <c r="BQ19" s="1">
        <v>1</v>
      </c>
      <c r="BR19" s="1"/>
      <c r="BS19" s="1"/>
      <c r="BT19" s="1">
        <v>1</v>
      </c>
      <c r="BU19" s="1"/>
      <c r="BV19" s="4"/>
      <c r="BW19" s="4"/>
      <c r="BX19" s="4">
        <v>1</v>
      </c>
      <c r="BY19" s="1"/>
      <c r="BZ19" s="1"/>
      <c r="CA19" s="1">
        <v>1</v>
      </c>
      <c r="CB19" s="1"/>
      <c r="CC19" s="1">
        <v>1</v>
      </c>
      <c r="CD19" s="1"/>
      <c r="CE19" s="1"/>
      <c r="CF19" s="1">
        <v>1</v>
      </c>
      <c r="CG19" s="1"/>
      <c r="CH19" s="1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22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/>
      <c r="FQ19" s="4"/>
      <c r="FR19" s="4"/>
      <c r="FS19" s="4"/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>
        <v>1</v>
      </c>
      <c r="GI19" s="4"/>
      <c r="GJ19" s="4"/>
      <c r="GK19" s="4">
        <v>1</v>
      </c>
      <c r="GL19" s="4"/>
      <c r="GM19" s="25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/>
      <c r="HO19" s="4">
        <v>1</v>
      </c>
      <c r="HP19" s="4"/>
      <c r="HQ19" s="4">
        <v>1</v>
      </c>
      <c r="HR19" s="4"/>
      <c r="HS19" s="4"/>
      <c r="HT19" s="4">
        <v>1</v>
      </c>
      <c r="HU19" s="4"/>
      <c r="HV19" s="4"/>
      <c r="HW19" s="4"/>
      <c r="HX19" s="4">
        <v>1</v>
      </c>
      <c r="HY19" s="4"/>
      <c r="HZ19" s="4"/>
      <c r="IA19" s="4">
        <v>1</v>
      </c>
      <c r="IB19" s="4"/>
      <c r="IC19" s="4">
        <v>1</v>
      </c>
      <c r="ID19" s="4"/>
      <c r="IE19" s="4"/>
      <c r="IF19" s="4"/>
      <c r="IG19" s="4">
        <v>1</v>
      </c>
      <c r="IH19" s="4"/>
      <c r="II19" s="4"/>
      <c r="IJ19" s="4">
        <v>1</v>
      </c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/>
      <c r="IV19" s="4">
        <v>1</v>
      </c>
      <c r="IW19" s="4"/>
      <c r="IX19" s="4">
        <v>1</v>
      </c>
      <c r="IY19" s="4"/>
      <c r="IZ19" s="4"/>
      <c r="JA19" s="4"/>
      <c r="JB19" s="4">
        <v>1</v>
      </c>
      <c r="JC19" s="4"/>
      <c r="JD19" s="4">
        <v>1</v>
      </c>
      <c r="JE19" s="4"/>
      <c r="JF19" s="4"/>
      <c r="JG19" s="4">
        <v>1</v>
      </c>
      <c r="JH19" s="4"/>
      <c r="JI19" s="4"/>
      <c r="JJ19" s="4"/>
      <c r="JK19" s="4">
        <v>1</v>
      </c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/>
      <c r="JW19" s="4">
        <v>1</v>
      </c>
      <c r="JX19" s="4"/>
      <c r="JY19" s="4"/>
      <c r="JZ19" s="4">
        <v>1</v>
      </c>
      <c r="KA19" s="4"/>
      <c r="KB19" s="4">
        <v>1</v>
      </c>
      <c r="KC19" s="4"/>
      <c r="KD19" s="4"/>
      <c r="KE19" s="4"/>
      <c r="KF19" s="4">
        <v>1</v>
      </c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/>
      <c r="KR19" s="4">
        <v>1</v>
      </c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/>
      <c r="LD19" s="4">
        <v>1</v>
      </c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/>
      <c r="MB19" s="4">
        <v>1</v>
      </c>
      <c r="MC19" s="4"/>
      <c r="MD19" s="4">
        <v>1</v>
      </c>
      <c r="ME19" s="4"/>
      <c r="MF19" s="4"/>
      <c r="MG19" s="4"/>
      <c r="MH19" s="4">
        <v>1</v>
      </c>
      <c r="MI19" s="4"/>
      <c r="MJ19" s="4"/>
      <c r="MK19" s="4">
        <v>1</v>
      </c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/>
      <c r="NF19" s="4">
        <v>1</v>
      </c>
      <c r="NG19" s="4"/>
      <c r="NH19" s="4">
        <v>1</v>
      </c>
      <c r="NI19" s="4"/>
      <c r="NJ19" s="4"/>
      <c r="NK19" s="4"/>
      <c r="NL19" s="4">
        <v>1</v>
      </c>
      <c r="NM19" s="4"/>
      <c r="NN19" s="4">
        <v>1</v>
      </c>
      <c r="NO19" s="4"/>
      <c r="NP19" s="4"/>
      <c r="NQ19" s="4">
        <v>1</v>
      </c>
      <c r="NR19" s="4"/>
      <c r="NS19" s="4"/>
      <c r="NT19" s="4"/>
      <c r="NU19" s="4">
        <v>1</v>
      </c>
      <c r="NV19" s="4"/>
      <c r="NW19" s="4"/>
      <c r="NX19" s="4">
        <v>1</v>
      </c>
      <c r="NY19" s="4"/>
      <c r="NZ19" s="4">
        <v>1</v>
      </c>
      <c r="OA19" s="4"/>
      <c r="OB19" s="4"/>
      <c r="OC19" s="4"/>
      <c r="OD19" s="4">
        <v>1</v>
      </c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/>
      <c r="OP19" s="4">
        <v>1</v>
      </c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/>
      <c r="PB19" s="4">
        <v>1</v>
      </c>
      <c r="PC19" s="4"/>
      <c r="PD19" s="4">
        <v>1</v>
      </c>
      <c r="PE19" s="4"/>
      <c r="PF19" s="4"/>
      <c r="PG19" s="4">
        <v>1</v>
      </c>
      <c r="PH19" s="4"/>
      <c r="PI19" s="4"/>
      <c r="PJ19" s="4"/>
      <c r="PK19" s="4">
        <v>1</v>
      </c>
      <c r="PL19" s="4"/>
      <c r="PM19" s="4">
        <v>1</v>
      </c>
      <c r="PN19" s="4"/>
      <c r="PO19" s="4"/>
      <c r="PP19" s="4"/>
      <c r="PQ19" s="4">
        <v>1</v>
      </c>
      <c r="PR19" s="4"/>
      <c r="PS19" s="4">
        <v>1</v>
      </c>
      <c r="PT19" s="4"/>
      <c r="PU19" s="4"/>
      <c r="PV19" s="4">
        <v>1</v>
      </c>
      <c r="PW19" s="4"/>
      <c r="PX19" s="4"/>
      <c r="PY19" s="4"/>
      <c r="PZ19" s="4">
        <v>1</v>
      </c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/>
      <c r="QL19" s="4">
        <v>1</v>
      </c>
      <c r="QM19" s="4"/>
      <c r="QN19" s="4"/>
      <c r="QO19" s="4">
        <v>1</v>
      </c>
      <c r="QP19" s="22"/>
      <c r="QQ19" s="4"/>
      <c r="QR19" s="4">
        <v>1</v>
      </c>
      <c r="QS19" s="4"/>
      <c r="QT19" s="4">
        <v>1</v>
      </c>
      <c r="QU19" s="4"/>
      <c r="QV19" s="4"/>
      <c r="QW19" s="4">
        <v>1</v>
      </c>
      <c r="QX19" s="4"/>
      <c r="QY19" s="22"/>
      <c r="QZ19" s="4"/>
      <c r="RA19" s="4">
        <v>1</v>
      </c>
      <c r="RB19" s="22"/>
      <c r="RC19" s="4"/>
      <c r="RD19" s="4">
        <v>1</v>
      </c>
      <c r="RE19" s="4"/>
      <c r="RF19" s="4"/>
      <c r="RG19" s="4">
        <v>1</v>
      </c>
      <c r="RH19" s="4"/>
      <c r="RI19" s="4">
        <v>1</v>
      </c>
      <c r="RJ19" s="4"/>
      <c r="RK19" s="4"/>
      <c r="RL19" s="4"/>
      <c r="RM19" s="4">
        <v>1</v>
      </c>
      <c r="RN19" s="4"/>
      <c r="RO19" s="4">
        <v>1</v>
      </c>
      <c r="RP19" s="4"/>
      <c r="RQ19" s="4"/>
      <c r="RR19" s="4"/>
      <c r="RS19" s="4">
        <v>1</v>
      </c>
      <c r="RT19" s="4"/>
      <c r="RU19" s="4">
        <v>1</v>
      </c>
      <c r="RV19" s="4"/>
      <c r="RW19" s="4"/>
      <c r="RX19" s="4">
        <v>1</v>
      </c>
      <c r="RY19" s="4"/>
      <c r="RZ19" s="4"/>
      <c r="SA19" s="4"/>
      <c r="SB19" s="4">
        <v>1</v>
      </c>
      <c r="SC19" s="4"/>
      <c r="SD19" s="4">
        <v>1</v>
      </c>
      <c r="SE19" s="4"/>
      <c r="SF19" s="4"/>
      <c r="SG19" s="4">
        <v>1</v>
      </c>
      <c r="SH19" s="4"/>
      <c r="SI19" s="4"/>
      <c r="SJ19" s="4"/>
      <c r="SK19" s="4">
        <v>1</v>
      </c>
      <c r="SL19" s="4"/>
      <c r="SM19" s="4">
        <v>1</v>
      </c>
      <c r="SN19" s="4"/>
      <c r="SO19" s="4"/>
      <c r="SP19" s="4">
        <v>1</v>
      </c>
      <c r="SQ19" s="4"/>
      <c r="SR19" s="4"/>
      <c r="SS19" s="4"/>
      <c r="ST19" s="4">
        <v>1</v>
      </c>
      <c r="SU19" s="4"/>
      <c r="SV19" s="4"/>
      <c r="SW19" s="4">
        <v>1</v>
      </c>
      <c r="SX19" s="4"/>
      <c r="SY19" s="4">
        <v>1</v>
      </c>
      <c r="SZ19" s="4"/>
      <c r="TA19" s="4"/>
      <c r="TB19" s="4">
        <v>1</v>
      </c>
      <c r="TC19" s="4"/>
      <c r="TD19" s="4"/>
      <c r="TE19" s="4"/>
      <c r="TF19" s="4">
        <v>1</v>
      </c>
      <c r="TG19" s="4"/>
    </row>
    <row r="20" spans="1:527" ht="31.2">
      <c r="A20" s="2">
        <v>7</v>
      </c>
      <c r="B20" s="1" t="s">
        <v>3175</v>
      </c>
      <c r="C20" s="9"/>
      <c r="D20" s="9">
        <v>1</v>
      </c>
      <c r="E20" s="9"/>
      <c r="F20" s="1">
        <v>1</v>
      </c>
      <c r="G20" s="1"/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>
        <v>1</v>
      </c>
      <c r="S20" s="1"/>
      <c r="T20" s="1"/>
      <c r="U20" s="1"/>
      <c r="V20" s="1"/>
      <c r="W20" s="1">
        <v>1</v>
      </c>
      <c r="X20" s="1"/>
      <c r="Y20" s="1"/>
      <c r="Z20" s="1">
        <v>1</v>
      </c>
      <c r="AA20" s="1">
        <v>1</v>
      </c>
      <c r="AB20" s="1"/>
      <c r="AC20" s="1"/>
      <c r="AD20" s="1">
        <v>1</v>
      </c>
      <c r="AE20" s="1"/>
      <c r="AF20" s="1"/>
      <c r="AG20" s="1"/>
      <c r="AH20" s="1">
        <v>1</v>
      </c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/>
      <c r="BL20" s="1">
        <v>1</v>
      </c>
      <c r="BM20" s="1"/>
      <c r="BN20" s="1"/>
      <c r="BO20" s="1">
        <v>1</v>
      </c>
      <c r="BP20" s="1"/>
      <c r="BQ20" s="1">
        <v>1</v>
      </c>
      <c r="BR20" s="1"/>
      <c r="BS20" s="1"/>
      <c r="BT20" s="1">
        <v>1</v>
      </c>
      <c r="BU20" s="1"/>
      <c r="BV20" s="4"/>
      <c r="BW20" s="4"/>
      <c r="BX20" s="4">
        <v>1</v>
      </c>
      <c r="BY20" s="1"/>
      <c r="BZ20" s="1"/>
      <c r="CA20" s="1">
        <v>1</v>
      </c>
      <c r="CB20" s="1"/>
      <c r="CC20" s="1"/>
      <c r="CD20" s="1">
        <v>1</v>
      </c>
      <c r="CE20" s="1"/>
      <c r="CF20" s="1"/>
      <c r="CG20" s="1">
        <v>1</v>
      </c>
      <c r="CH20" s="1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22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/>
      <c r="GC20" s="4">
        <v>1</v>
      </c>
      <c r="GD20" s="4"/>
      <c r="GE20" s="4"/>
      <c r="GF20" s="4">
        <v>1</v>
      </c>
      <c r="GG20" s="4"/>
      <c r="GH20" s="4">
        <v>1</v>
      </c>
      <c r="GI20" s="4"/>
      <c r="GJ20" s="4"/>
      <c r="GK20" s="4">
        <v>1</v>
      </c>
      <c r="GL20" s="4"/>
      <c r="GM20" s="25">
        <v>1</v>
      </c>
      <c r="GN20" s="4"/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/>
      <c r="HO20" s="4">
        <v>1</v>
      </c>
      <c r="HP20" s="4"/>
      <c r="HQ20" s="4">
        <v>1</v>
      </c>
      <c r="HR20" s="4"/>
      <c r="HS20" s="4"/>
      <c r="HT20" s="4">
        <v>1</v>
      </c>
      <c r="HU20" s="4"/>
      <c r="HV20" s="4"/>
      <c r="HW20" s="4"/>
      <c r="HX20" s="4">
        <v>1</v>
      </c>
      <c r="HY20" s="4"/>
      <c r="HZ20" s="4"/>
      <c r="IA20" s="4">
        <v>1</v>
      </c>
      <c r="IB20" s="4"/>
      <c r="IC20" s="4">
        <v>1</v>
      </c>
      <c r="ID20" s="4"/>
      <c r="IE20" s="4"/>
      <c r="IF20" s="4"/>
      <c r="IG20" s="4">
        <v>1</v>
      </c>
      <c r="IH20" s="4"/>
      <c r="II20" s="4"/>
      <c r="IJ20" s="4">
        <v>1</v>
      </c>
      <c r="IK20" s="4"/>
      <c r="IL20" s="4">
        <v>1</v>
      </c>
      <c r="IM20" s="4"/>
      <c r="IN20" s="4"/>
      <c r="IO20" s="4">
        <v>1</v>
      </c>
      <c r="IP20" s="4"/>
      <c r="IQ20" s="4"/>
      <c r="IR20" s="4"/>
      <c r="IS20" s="4">
        <v>1</v>
      </c>
      <c r="IT20" s="4"/>
      <c r="IU20" s="4"/>
      <c r="IV20" s="4">
        <v>1</v>
      </c>
      <c r="IW20" s="4"/>
      <c r="IX20" s="4">
        <v>1</v>
      </c>
      <c r="IY20" s="4"/>
      <c r="IZ20" s="4"/>
      <c r="JA20" s="4"/>
      <c r="JB20" s="4">
        <v>1</v>
      </c>
      <c r="JC20" s="4"/>
      <c r="JD20" s="4">
        <v>1</v>
      </c>
      <c r="JE20" s="4"/>
      <c r="JF20" s="4"/>
      <c r="JG20" s="4">
        <v>1</v>
      </c>
      <c r="JH20" s="4"/>
      <c r="JI20" s="4"/>
      <c r="JJ20" s="4"/>
      <c r="JK20" s="4">
        <v>1</v>
      </c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/>
      <c r="JW20" s="4">
        <v>1</v>
      </c>
      <c r="JX20" s="4"/>
      <c r="JY20" s="4"/>
      <c r="JZ20" s="4">
        <v>1</v>
      </c>
      <c r="KA20" s="4"/>
      <c r="KB20" s="4">
        <v>1</v>
      </c>
      <c r="KC20" s="4"/>
      <c r="KD20" s="4"/>
      <c r="KE20" s="4"/>
      <c r="KF20" s="4">
        <v>1</v>
      </c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/>
      <c r="KR20" s="4">
        <v>1</v>
      </c>
      <c r="KS20" s="4"/>
      <c r="KT20" s="4">
        <v>1</v>
      </c>
      <c r="KU20" s="4"/>
      <c r="KV20" s="4"/>
      <c r="KW20" s="4"/>
      <c r="KX20" s="4">
        <v>1</v>
      </c>
      <c r="KY20" s="4"/>
      <c r="KZ20" s="4">
        <v>1</v>
      </c>
      <c r="LA20" s="4"/>
      <c r="LB20" s="4"/>
      <c r="LC20" s="4"/>
      <c r="LD20" s="4">
        <v>1</v>
      </c>
      <c r="LE20" s="4"/>
      <c r="LF20" s="4">
        <v>1</v>
      </c>
      <c r="LG20" s="4"/>
      <c r="LH20" s="4"/>
      <c r="LI20" s="4">
        <v>1</v>
      </c>
      <c r="LJ20" s="4"/>
      <c r="LK20" s="4"/>
      <c r="LL20" s="4"/>
      <c r="LM20" s="4">
        <v>1</v>
      </c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/>
      <c r="MB20" s="4">
        <v>1</v>
      </c>
      <c r="MC20" s="4"/>
      <c r="MD20" s="4">
        <v>1</v>
      </c>
      <c r="ME20" s="4"/>
      <c r="MF20" s="4"/>
      <c r="MG20" s="4"/>
      <c r="MH20" s="4">
        <v>1</v>
      </c>
      <c r="MI20" s="4"/>
      <c r="MJ20" s="4"/>
      <c r="MK20" s="4">
        <v>1</v>
      </c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/>
      <c r="NF20" s="4">
        <v>1</v>
      </c>
      <c r="NG20" s="4"/>
      <c r="NH20" s="4">
        <v>1</v>
      </c>
      <c r="NI20" s="4"/>
      <c r="NJ20" s="4"/>
      <c r="NK20" s="4"/>
      <c r="NL20" s="4">
        <v>1</v>
      </c>
      <c r="NM20" s="4"/>
      <c r="NN20" s="4">
        <v>1</v>
      </c>
      <c r="NO20" s="4"/>
      <c r="NP20" s="4"/>
      <c r="NQ20" s="4">
        <v>1</v>
      </c>
      <c r="NR20" s="4"/>
      <c r="NS20" s="4"/>
      <c r="NT20" s="4"/>
      <c r="NU20" s="4">
        <v>1</v>
      </c>
      <c r="NV20" s="4"/>
      <c r="NW20" s="4"/>
      <c r="NX20" s="4">
        <v>1</v>
      </c>
      <c r="NY20" s="4"/>
      <c r="NZ20" s="4">
        <v>1</v>
      </c>
      <c r="OA20" s="4"/>
      <c r="OB20" s="4"/>
      <c r="OC20" s="4"/>
      <c r="OD20" s="4">
        <v>1</v>
      </c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/>
      <c r="OP20" s="4">
        <v>1</v>
      </c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/>
      <c r="PB20" s="4">
        <v>1</v>
      </c>
      <c r="PC20" s="4"/>
      <c r="PD20" s="4">
        <v>1</v>
      </c>
      <c r="PE20" s="4"/>
      <c r="PF20" s="4"/>
      <c r="PG20" s="4">
        <v>1</v>
      </c>
      <c r="PH20" s="4"/>
      <c r="PI20" s="4"/>
      <c r="PJ20" s="4"/>
      <c r="PK20" s="4">
        <v>1</v>
      </c>
      <c r="PL20" s="4"/>
      <c r="PM20" s="4">
        <v>1</v>
      </c>
      <c r="PN20" s="4"/>
      <c r="PO20" s="4"/>
      <c r="PP20" s="4"/>
      <c r="PQ20" s="4">
        <v>1</v>
      </c>
      <c r="PR20" s="4"/>
      <c r="PS20" s="4">
        <v>1</v>
      </c>
      <c r="PT20" s="4"/>
      <c r="PU20" s="4"/>
      <c r="PV20" s="4">
        <v>1</v>
      </c>
      <c r="PW20" s="4"/>
      <c r="PX20" s="4"/>
      <c r="PY20" s="4"/>
      <c r="PZ20" s="4">
        <v>1</v>
      </c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/>
      <c r="QL20" s="4">
        <v>1</v>
      </c>
      <c r="QM20" s="4"/>
      <c r="QN20" s="4"/>
      <c r="QO20" s="4">
        <v>1</v>
      </c>
      <c r="QP20" s="22"/>
      <c r="QQ20" s="4"/>
      <c r="QR20" s="4">
        <v>1</v>
      </c>
      <c r="QS20" s="4"/>
      <c r="QT20" s="4">
        <v>1</v>
      </c>
      <c r="QU20" s="4"/>
      <c r="QV20" s="4"/>
      <c r="QW20" s="4">
        <v>1</v>
      </c>
      <c r="QX20" s="4"/>
      <c r="QY20" s="22"/>
      <c r="QZ20" s="4"/>
      <c r="RA20" s="4">
        <v>1</v>
      </c>
      <c r="RB20" s="22"/>
      <c r="RC20" s="4"/>
      <c r="RD20" s="4">
        <v>1</v>
      </c>
      <c r="RE20" s="4"/>
      <c r="RF20" s="4"/>
      <c r="RG20" s="4">
        <v>1</v>
      </c>
      <c r="RH20" s="4"/>
      <c r="RI20" s="4">
        <v>1</v>
      </c>
      <c r="RJ20" s="4"/>
      <c r="RK20" s="4"/>
      <c r="RL20" s="4"/>
      <c r="RM20" s="4">
        <v>1</v>
      </c>
      <c r="RN20" s="4"/>
      <c r="RO20" s="4">
        <v>1</v>
      </c>
      <c r="RP20" s="4"/>
      <c r="RQ20" s="4"/>
      <c r="RR20" s="4"/>
      <c r="RS20" s="4">
        <v>1</v>
      </c>
      <c r="RT20" s="4"/>
      <c r="RU20" s="4">
        <v>1</v>
      </c>
      <c r="RV20" s="4"/>
      <c r="RW20" s="4"/>
      <c r="RX20" s="4">
        <v>1</v>
      </c>
      <c r="RY20" s="4"/>
      <c r="RZ20" s="4"/>
      <c r="SA20" s="4"/>
      <c r="SB20" s="4">
        <v>1</v>
      </c>
      <c r="SC20" s="4"/>
      <c r="SD20" s="4">
        <v>1</v>
      </c>
      <c r="SE20" s="4"/>
      <c r="SF20" s="4"/>
      <c r="SG20" s="4">
        <v>1</v>
      </c>
      <c r="SH20" s="4"/>
      <c r="SI20" s="4"/>
      <c r="SJ20" s="4"/>
      <c r="SK20" s="4">
        <v>1</v>
      </c>
      <c r="SL20" s="4"/>
      <c r="SM20" s="4">
        <v>1</v>
      </c>
      <c r="SN20" s="4"/>
      <c r="SO20" s="4"/>
      <c r="SP20" s="4">
        <v>1</v>
      </c>
      <c r="SQ20" s="4"/>
      <c r="SR20" s="4"/>
      <c r="SS20" s="4"/>
      <c r="ST20" s="4">
        <v>1</v>
      </c>
      <c r="SU20" s="4"/>
      <c r="SV20" s="4"/>
      <c r="SW20" s="4">
        <v>1</v>
      </c>
      <c r="SX20" s="4"/>
      <c r="SY20" s="4">
        <v>1</v>
      </c>
      <c r="SZ20" s="4"/>
      <c r="TA20" s="4"/>
      <c r="TB20" s="4">
        <v>1</v>
      </c>
      <c r="TC20" s="4"/>
      <c r="TD20" s="4"/>
      <c r="TE20" s="4"/>
      <c r="TF20" s="4">
        <v>1</v>
      </c>
      <c r="TG20" s="4"/>
    </row>
    <row r="21" spans="1:527">
      <c r="A21" s="3">
        <v>8</v>
      </c>
      <c r="B21" s="4" t="s">
        <v>3176</v>
      </c>
      <c r="C21" s="3"/>
      <c r="D21" s="3">
        <v>1</v>
      </c>
      <c r="E21" s="3"/>
      <c r="F21" s="4">
        <v>1</v>
      </c>
      <c r="G21" s="4"/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/>
      <c r="W21" s="4">
        <v>1</v>
      </c>
      <c r="X21" s="4"/>
      <c r="Y21" s="4"/>
      <c r="Z21" s="4">
        <v>1</v>
      </c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22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/>
      <c r="GC21" s="4">
        <v>1</v>
      </c>
      <c r="GD21" s="4"/>
      <c r="GE21" s="4"/>
      <c r="GF21" s="4">
        <v>1</v>
      </c>
      <c r="GG21" s="4"/>
      <c r="GH21" s="4">
        <v>1</v>
      </c>
      <c r="GI21" s="4"/>
      <c r="GJ21" s="4"/>
      <c r="GK21" s="4">
        <v>1</v>
      </c>
      <c r="GL21" s="4"/>
      <c r="GM21" s="25">
        <v>1</v>
      </c>
      <c r="GN21" s="4"/>
      <c r="GO21" s="4"/>
      <c r="GP21" s="4">
        <v>1</v>
      </c>
      <c r="GQ21" s="4"/>
      <c r="GR21" s="4"/>
      <c r="GS21" s="4"/>
      <c r="GT21" s="4">
        <v>1</v>
      </c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/>
      <c r="HO21" s="4">
        <v>1</v>
      </c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4"/>
      <c r="IA21" s="4">
        <v>1</v>
      </c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/>
      <c r="IV21" s="4">
        <v>1</v>
      </c>
      <c r="IW21" s="4"/>
      <c r="IX21" s="4">
        <v>1</v>
      </c>
      <c r="IY21" s="4"/>
      <c r="IZ21" s="4"/>
      <c r="JA21" s="4"/>
      <c r="JB21" s="4">
        <v>1</v>
      </c>
      <c r="JC21" s="4"/>
      <c r="JD21" s="4">
        <v>1</v>
      </c>
      <c r="JE21" s="4"/>
      <c r="JF21" s="4"/>
      <c r="JG21" s="4">
        <v>1</v>
      </c>
      <c r="JH21" s="4"/>
      <c r="JI21" s="4"/>
      <c r="JJ21" s="4"/>
      <c r="JK21" s="4">
        <v>1</v>
      </c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/>
      <c r="JW21" s="4">
        <v>1</v>
      </c>
      <c r="JX21" s="4"/>
      <c r="JY21" s="4"/>
      <c r="JZ21" s="4">
        <v>1</v>
      </c>
      <c r="KA21" s="4"/>
      <c r="KB21" s="4">
        <v>1</v>
      </c>
      <c r="KC21" s="4"/>
      <c r="KD21" s="4"/>
      <c r="KE21" s="4"/>
      <c r="KF21" s="4">
        <v>1</v>
      </c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/>
      <c r="KR21" s="4">
        <v>1</v>
      </c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/>
      <c r="LD21" s="4">
        <v>1</v>
      </c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/>
      <c r="MB21" s="4">
        <v>1</v>
      </c>
      <c r="MC21" s="4"/>
      <c r="MD21" s="4">
        <v>1</v>
      </c>
      <c r="ME21" s="4"/>
      <c r="MF21" s="4"/>
      <c r="MG21" s="4"/>
      <c r="MH21" s="4">
        <v>1</v>
      </c>
      <c r="MI21" s="4"/>
      <c r="MJ21" s="4"/>
      <c r="MK21" s="4">
        <v>1</v>
      </c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/>
      <c r="NF21" s="4">
        <v>1</v>
      </c>
      <c r="NG21" s="4"/>
      <c r="NH21" s="4">
        <v>1</v>
      </c>
      <c r="NI21" s="4"/>
      <c r="NJ21" s="4"/>
      <c r="NK21" s="4"/>
      <c r="NL21" s="4">
        <v>1</v>
      </c>
      <c r="NM21" s="4"/>
      <c r="NN21" s="4">
        <v>1</v>
      </c>
      <c r="NO21" s="4"/>
      <c r="NP21" s="4"/>
      <c r="NQ21" s="4">
        <v>1</v>
      </c>
      <c r="NR21" s="4"/>
      <c r="NS21" s="4"/>
      <c r="NT21" s="4"/>
      <c r="NU21" s="4">
        <v>1</v>
      </c>
      <c r="NV21" s="4"/>
      <c r="NW21" s="4"/>
      <c r="NX21" s="4">
        <v>1</v>
      </c>
      <c r="NY21" s="4"/>
      <c r="NZ21" s="4">
        <v>1</v>
      </c>
      <c r="OA21" s="4"/>
      <c r="OB21" s="4"/>
      <c r="OC21" s="4"/>
      <c r="OD21" s="4">
        <v>1</v>
      </c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/>
      <c r="OP21" s="4">
        <v>1</v>
      </c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/>
      <c r="PB21" s="4">
        <v>1</v>
      </c>
      <c r="PC21" s="4"/>
      <c r="PD21" s="4">
        <v>1</v>
      </c>
      <c r="PE21" s="4"/>
      <c r="PF21" s="4"/>
      <c r="PG21" s="4">
        <v>1</v>
      </c>
      <c r="PH21" s="4"/>
      <c r="PI21" s="4"/>
      <c r="PJ21" s="4"/>
      <c r="PK21" s="4">
        <v>1</v>
      </c>
      <c r="PL21" s="4"/>
      <c r="PM21" s="4">
        <v>1</v>
      </c>
      <c r="PN21" s="4"/>
      <c r="PO21" s="4"/>
      <c r="PP21" s="4"/>
      <c r="PQ21" s="4">
        <v>1</v>
      </c>
      <c r="PR21" s="4"/>
      <c r="PS21" s="4">
        <v>1</v>
      </c>
      <c r="PT21" s="4"/>
      <c r="PU21" s="4"/>
      <c r="PV21" s="4">
        <v>1</v>
      </c>
      <c r="PW21" s="4"/>
      <c r="PX21" s="4"/>
      <c r="PY21" s="4"/>
      <c r="PZ21" s="4">
        <v>1</v>
      </c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/>
      <c r="QL21" s="4">
        <v>1</v>
      </c>
      <c r="QM21" s="4"/>
      <c r="QN21" s="4"/>
      <c r="QO21" s="4">
        <v>1</v>
      </c>
      <c r="QP21" s="22"/>
      <c r="QQ21" s="4"/>
      <c r="QR21" s="4">
        <v>1</v>
      </c>
      <c r="QS21" s="4"/>
      <c r="QT21" s="4">
        <v>1</v>
      </c>
      <c r="QU21" s="4"/>
      <c r="QV21" s="4"/>
      <c r="QW21" s="4">
        <v>1</v>
      </c>
      <c r="QX21" s="4"/>
      <c r="QY21" s="22"/>
      <c r="QZ21" s="4"/>
      <c r="RA21" s="4">
        <v>1</v>
      </c>
      <c r="RB21" s="22"/>
      <c r="RC21" s="4"/>
      <c r="RD21" s="4">
        <v>1</v>
      </c>
      <c r="RE21" s="4"/>
      <c r="RF21" s="4"/>
      <c r="RG21" s="4">
        <v>1</v>
      </c>
      <c r="RH21" s="4"/>
      <c r="RI21" s="4">
        <v>1</v>
      </c>
      <c r="RJ21" s="4"/>
      <c r="RK21" s="4"/>
      <c r="RL21" s="4"/>
      <c r="RM21" s="4">
        <v>1</v>
      </c>
      <c r="RN21" s="4"/>
      <c r="RO21" s="4">
        <v>1</v>
      </c>
      <c r="RP21" s="4"/>
      <c r="RQ21" s="4"/>
      <c r="RR21" s="4"/>
      <c r="RS21" s="4">
        <v>1</v>
      </c>
      <c r="RT21" s="4"/>
      <c r="RU21" s="4">
        <v>1</v>
      </c>
      <c r="RV21" s="4"/>
      <c r="RW21" s="4"/>
      <c r="RX21" s="4">
        <v>1</v>
      </c>
      <c r="RY21" s="4"/>
      <c r="RZ21" s="4"/>
      <c r="SA21" s="4"/>
      <c r="SB21" s="4">
        <v>1</v>
      </c>
      <c r="SC21" s="4"/>
      <c r="SD21" s="4">
        <v>1</v>
      </c>
      <c r="SE21" s="4"/>
      <c r="SF21" s="4"/>
      <c r="SG21" s="4">
        <v>1</v>
      </c>
      <c r="SH21" s="4"/>
      <c r="SI21" s="4"/>
      <c r="SJ21" s="4"/>
      <c r="SK21" s="4">
        <v>1</v>
      </c>
      <c r="SL21" s="4"/>
      <c r="SM21" s="4">
        <v>1</v>
      </c>
      <c r="SN21" s="4"/>
      <c r="SO21" s="4"/>
      <c r="SP21" s="4">
        <v>1</v>
      </c>
      <c r="SQ21" s="4"/>
      <c r="SR21" s="4"/>
      <c r="SS21" s="4"/>
      <c r="ST21" s="4">
        <v>1</v>
      </c>
      <c r="SU21" s="4"/>
      <c r="SV21" s="4"/>
      <c r="SW21" s="4">
        <v>1</v>
      </c>
      <c r="SX21" s="4"/>
      <c r="SY21" s="4">
        <v>1</v>
      </c>
      <c r="SZ21" s="4"/>
      <c r="TA21" s="4"/>
      <c r="TB21" s="4">
        <v>1</v>
      </c>
      <c r="TC21" s="4"/>
      <c r="TD21" s="4"/>
      <c r="TE21" s="4"/>
      <c r="TF21" s="4">
        <v>1</v>
      </c>
      <c r="TG21" s="4"/>
    </row>
    <row r="22" spans="1:527">
      <c r="A22" s="3"/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22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2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22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22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</row>
    <row r="23" spans="1:527">
      <c r="A23" s="3"/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>
      <c r="A24" s="3"/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>
      <c r="A25" s="3"/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>
      <c r="A26" s="3"/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>
      <c r="A27" s="3"/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>
      <c r="A28" s="3"/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>
      <c r="A29" s="3"/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>
      <c r="A30" s="3"/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>
      <c r="A31" s="3"/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>
      <c r="A32" s="3"/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527">
      <c r="A33" s="3"/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527">
      <c r="A34" s="3"/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527">
      <c r="A35" s="3"/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527">
      <c r="A36" s="3"/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527">
      <c r="A37" s="3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527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527">
      <c r="A39" s="52" t="s">
        <v>322</v>
      </c>
      <c r="B39" s="53"/>
      <c r="C39" s="3">
        <f>SUM(C14:C38)</f>
        <v>0</v>
      </c>
      <c r="D39" s="3">
        <f t="shared" ref="D39:BF39" si="0">SUM(D14:D38)</f>
        <v>8</v>
      </c>
      <c r="E39" s="3">
        <f t="shared" si="0"/>
        <v>0</v>
      </c>
      <c r="F39" s="3">
        <f t="shared" si="0"/>
        <v>7</v>
      </c>
      <c r="G39" s="3">
        <f t="shared" si="0"/>
        <v>1</v>
      </c>
      <c r="H39" s="3">
        <f t="shared" si="0"/>
        <v>0</v>
      </c>
      <c r="I39" s="3">
        <f t="shared" si="0"/>
        <v>0</v>
      </c>
      <c r="J39" s="3">
        <f t="shared" si="0"/>
        <v>8</v>
      </c>
      <c r="K39" s="3">
        <f t="shared" si="0"/>
        <v>0</v>
      </c>
      <c r="L39" s="3">
        <f t="shared" si="0"/>
        <v>0</v>
      </c>
      <c r="M39" s="3">
        <f t="shared" si="0"/>
        <v>8</v>
      </c>
      <c r="N39" s="3">
        <f t="shared" si="0"/>
        <v>0</v>
      </c>
      <c r="O39" s="3">
        <f t="shared" si="0"/>
        <v>8</v>
      </c>
      <c r="P39" s="3">
        <f t="shared" si="0"/>
        <v>0</v>
      </c>
      <c r="Q39" s="3">
        <f t="shared" si="0"/>
        <v>0</v>
      </c>
      <c r="R39" s="3">
        <f t="shared" si="0"/>
        <v>8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8</v>
      </c>
      <c r="X39" s="3">
        <f t="shared" si="0"/>
        <v>0</v>
      </c>
      <c r="Y39" s="3">
        <f t="shared" si="0"/>
        <v>0</v>
      </c>
      <c r="Z39" s="3">
        <f t="shared" si="0"/>
        <v>8</v>
      </c>
      <c r="AA39" s="3">
        <f t="shared" si="0"/>
        <v>8</v>
      </c>
      <c r="AB39" s="3">
        <f t="shared" si="0"/>
        <v>0</v>
      </c>
      <c r="AC39" s="3">
        <f t="shared" si="0"/>
        <v>0</v>
      </c>
      <c r="AD39" s="3">
        <f t="shared" si="0"/>
        <v>8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8</v>
      </c>
      <c r="AI39" s="3">
        <f t="shared" si="0"/>
        <v>0</v>
      </c>
      <c r="AJ39" s="3">
        <f t="shared" si="0"/>
        <v>8</v>
      </c>
      <c r="AK39" s="3">
        <f t="shared" si="0"/>
        <v>0</v>
      </c>
      <c r="AL39" s="3">
        <f t="shared" si="0"/>
        <v>0</v>
      </c>
      <c r="AM39" s="3">
        <f t="shared" si="0"/>
        <v>8</v>
      </c>
      <c r="AN39" s="3">
        <f t="shared" si="0"/>
        <v>0</v>
      </c>
      <c r="AO39" s="3">
        <f t="shared" si="0"/>
        <v>0</v>
      </c>
      <c r="AP39" s="3">
        <f t="shared" si="0"/>
        <v>8</v>
      </c>
      <c r="AQ39" s="3">
        <f t="shared" si="0"/>
        <v>0</v>
      </c>
      <c r="AR39" s="3">
        <f t="shared" si="0"/>
        <v>0</v>
      </c>
      <c r="AS39" s="3">
        <f t="shared" si="0"/>
        <v>8</v>
      </c>
      <c r="AT39" s="3">
        <f t="shared" si="0"/>
        <v>0</v>
      </c>
      <c r="AU39" s="3">
        <f t="shared" si="0"/>
        <v>0</v>
      </c>
      <c r="AV39" s="3">
        <f t="shared" si="0"/>
        <v>8</v>
      </c>
      <c r="AW39" s="3">
        <f t="shared" si="0"/>
        <v>0</v>
      </c>
      <c r="AX39" s="3">
        <f t="shared" si="0"/>
        <v>0</v>
      </c>
      <c r="AY39" s="3">
        <f t="shared" si="0"/>
        <v>8</v>
      </c>
      <c r="AZ39" s="3">
        <f t="shared" si="0"/>
        <v>0</v>
      </c>
      <c r="BA39" s="3">
        <f t="shared" si="0"/>
        <v>0</v>
      </c>
      <c r="BB39" s="3">
        <f t="shared" si="0"/>
        <v>8</v>
      </c>
      <c r="BC39" s="3">
        <f t="shared" si="0"/>
        <v>0</v>
      </c>
      <c r="BD39" s="3">
        <f t="shared" si="0"/>
        <v>0</v>
      </c>
      <c r="BE39" s="3">
        <f t="shared" si="0"/>
        <v>8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8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8</v>
      </c>
      <c r="BM39" s="3">
        <f t="shared" si="1"/>
        <v>0</v>
      </c>
      <c r="BN39" s="3">
        <f t="shared" si="1"/>
        <v>0</v>
      </c>
      <c r="BO39" s="3">
        <f t="shared" si="1"/>
        <v>8</v>
      </c>
      <c r="BP39" s="3">
        <f t="shared" si="1"/>
        <v>0</v>
      </c>
      <c r="BQ39" s="3">
        <f t="shared" si="1"/>
        <v>8</v>
      </c>
      <c r="BR39" s="3">
        <f t="shared" si="1"/>
        <v>0</v>
      </c>
      <c r="BS39" s="3">
        <f t="shared" si="1"/>
        <v>0</v>
      </c>
      <c r="BT39" s="3">
        <f t="shared" si="1"/>
        <v>8</v>
      </c>
      <c r="BU39" s="3">
        <f t="shared" si="1"/>
        <v>0</v>
      </c>
      <c r="BV39" s="3">
        <f t="shared" si="1"/>
        <v>0</v>
      </c>
      <c r="BW39" s="3">
        <f t="shared" si="1"/>
        <v>3</v>
      </c>
      <c r="BX39" s="3">
        <f t="shared" si="1"/>
        <v>5</v>
      </c>
      <c r="BY39" s="3">
        <f t="shared" si="1"/>
        <v>0</v>
      </c>
      <c r="BZ39" s="3">
        <f t="shared" si="1"/>
        <v>0</v>
      </c>
      <c r="CA39" s="3">
        <f t="shared" si="1"/>
        <v>8</v>
      </c>
      <c r="CB39" s="3">
        <f t="shared" si="1"/>
        <v>0</v>
      </c>
      <c r="CC39" s="3">
        <f t="shared" si="1"/>
        <v>3</v>
      </c>
      <c r="CD39" s="3">
        <f t="shared" si="1"/>
        <v>5</v>
      </c>
      <c r="CE39" s="3">
        <f t="shared" si="1"/>
        <v>0</v>
      </c>
      <c r="CF39" s="3">
        <f t="shared" si="1"/>
        <v>2</v>
      </c>
      <c r="CG39" s="3">
        <f t="shared" si="1"/>
        <v>6</v>
      </c>
      <c r="CH39" s="3">
        <f t="shared" si="1"/>
        <v>0</v>
      </c>
      <c r="CI39" s="3">
        <f t="shared" si="1"/>
        <v>16</v>
      </c>
      <c r="CJ39" s="3">
        <f t="shared" si="1"/>
        <v>2</v>
      </c>
      <c r="CK39" s="3">
        <f t="shared" si="1"/>
        <v>0</v>
      </c>
      <c r="CL39" s="3">
        <f t="shared" si="1"/>
        <v>0</v>
      </c>
      <c r="CM39" s="3">
        <f t="shared" si="1"/>
        <v>8</v>
      </c>
      <c r="CN39" s="3">
        <f t="shared" si="1"/>
        <v>0</v>
      </c>
      <c r="CO39" s="3">
        <f t="shared" si="1"/>
        <v>0</v>
      </c>
      <c r="CP39" s="3">
        <f t="shared" si="1"/>
        <v>8</v>
      </c>
      <c r="CQ39" s="3">
        <f t="shared" si="1"/>
        <v>0</v>
      </c>
      <c r="CR39" s="3">
        <f t="shared" si="1"/>
        <v>0</v>
      </c>
      <c r="CS39" s="3">
        <f t="shared" si="1"/>
        <v>8</v>
      </c>
      <c r="CT39" s="3">
        <f t="shared" si="1"/>
        <v>0</v>
      </c>
      <c r="CU39" s="3">
        <f t="shared" si="1"/>
        <v>8</v>
      </c>
      <c r="CV39" s="3">
        <f t="shared" si="1"/>
        <v>0</v>
      </c>
      <c r="CW39" s="3">
        <f t="shared" si="1"/>
        <v>0</v>
      </c>
      <c r="CX39" s="3">
        <f t="shared" si="1"/>
        <v>8</v>
      </c>
      <c r="CY39" s="3">
        <f t="shared" si="1"/>
        <v>0</v>
      </c>
      <c r="CZ39" s="3">
        <f t="shared" si="1"/>
        <v>0</v>
      </c>
      <c r="DA39" s="3">
        <f t="shared" si="1"/>
        <v>4</v>
      </c>
      <c r="DB39" s="3">
        <f t="shared" si="1"/>
        <v>4</v>
      </c>
      <c r="DC39" s="3">
        <f t="shared" si="1"/>
        <v>0</v>
      </c>
      <c r="DD39" s="3">
        <f t="shared" si="1"/>
        <v>8</v>
      </c>
      <c r="DE39" s="3">
        <f t="shared" si="1"/>
        <v>0</v>
      </c>
      <c r="DF39" s="3">
        <f t="shared" si="1"/>
        <v>0</v>
      </c>
      <c r="DG39" s="3">
        <f t="shared" si="1"/>
        <v>4</v>
      </c>
      <c r="DH39" s="3">
        <f t="shared" si="1"/>
        <v>4</v>
      </c>
      <c r="DI39" s="3">
        <f t="shared" si="1"/>
        <v>0</v>
      </c>
      <c r="DJ39" s="3">
        <f t="shared" si="1"/>
        <v>8</v>
      </c>
      <c r="DK39" s="3">
        <f t="shared" si="1"/>
        <v>0</v>
      </c>
      <c r="DL39" s="3">
        <f t="shared" si="1"/>
        <v>0</v>
      </c>
      <c r="DM39" s="3">
        <f t="shared" si="1"/>
        <v>4</v>
      </c>
      <c r="DN39" s="3">
        <f t="shared" si="1"/>
        <v>4</v>
      </c>
      <c r="DO39" s="3">
        <f t="shared" si="1"/>
        <v>0</v>
      </c>
      <c r="DP39" s="3">
        <f t="shared" si="1"/>
        <v>8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8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8</v>
      </c>
      <c r="DX39" s="3">
        <f t="shared" si="2"/>
        <v>0</v>
      </c>
      <c r="DY39" s="3">
        <f t="shared" si="2"/>
        <v>0</v>
      </c>
      <c r="DZ39" s="3">
        <f t="shared" si="2"/>
        <v>8</v>
      </c>
      <c r="EA39" s="3">
        <f t="shared" si="2"/>
        <v>0</v>
      </c>
      <c r="EB39" s="3">
        <f t="shared" si="2"/>
        <v>8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8</v>
      </c>
      <c r="EG39" s="3">
        <f t="shared" si="2"/>
        <v>0</v>
      </c>
      <c r="EH39" s="3">
        <f t="shared" si="2"/>
        <v>4</v>
      </c>
      <c r="EI39" s="3">
        <f t="shared" si="2"/>
        <v>4</v>
      </c>
      <c r="EJ39" s="3">
        <f t="shared" si="2"/>
        <v>0</v>
      </c>
      <c r="EK39" s="3">
        <f t="shared" si="2"/>
        <v>8</v>
      </c>
      <c r="EL39" s="3">
        <f t="shared" si="2"/>
        <v>0</v>
      </c>
      <c r="EM39" s="3">
        <f t="shared" si="2"/>
        <v>0</v>
      </c>
      <c r="EN39" s="3">
        <f t="shared" si="2"/>
        <v>6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8</v>
      </c>
      <c r="ES39" s="3">
        <f t="shared" si="2"/>
        <v>0</v>
      </c>
      <c r="ET39" s="3">
        <f t="shared" si="2"/>
        <v>0</v>
      </c>
      <c r="EU39" s="3">
        <f t="shared" si="2"/>
        <v>8</v>
      </c>
      <c r="EV39" s="3">
        <f t="shared" si="2"/>
        <v>0</v>
      </c>
      <c r="EW39" s="3">
        <f t="shared" si="2"/>
        <v>8</v>
      </c>
      <c r="EX39" s="3">
        <f t="shared" si="2"/>
        <v>0</v>
      </c>
      <c r="EY39" s="3">
        <f t="shared" si="2"/>
        <v>0</v>
      </c>
      <c r="EZ39" s="3">
        <f t="shared" si="2"/>
        <v>8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8</v>
      </c>
      <c r="FE39" s="3">
        <f t="shared" si="2"/>
        <v>0</v>
      </c>
      <c r="FF39" s="3">
        <f t="shared" si="2"/>
        <v>0</v>
      </c>
      <c r="FG39" s="3">
        <f t="shared" si="2"/>
        <v>8</v>
      </c>
      <c r="FH39" s="3">
        <f t="shared" si="2"/>
        <v>0</v>
      </c>
      <c r="FI39" s="3">
        <f t="shared" si="2"/>
        <v>8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8</v>
      </c>
      <c r="FN39" s="3">
        <f t="shared" si="2"/>
        <v>0</v>
      </c>
      <c r="FO39" s="3">
        <f t="shared" si="2"/>
        <v>0</v>
      </c>
      <c r="FP39" s="3">
        <f t="shared" si="2"/>
        <v>7</v>
      </c>
      <c r="FQ39" s="3">
        <f t="shared" si="2"/>
        <v>0</v>
      </c>
      <c r="FR39" s="3">
        <f t="shared" si="2"/>
        <v>0</v>
      </c>
      <c r="FS39" s="3">
        <f t="shared" si="2"/>
        <v>7</v>
      </c>
      <c r="FT39" s="3">
        <f t="shared" si="2"/>
        <v>0</v>
      </c>
      <c r="FU39" s="3">
        <f t="shared" si="2"/>
        <v>0</v>
      </c>
      <c r="FV39" s="3">
        <f t="shared" si="2"/>
        <v>8</v>
      </c>
      <c r="FW39" s="3">
        <f t="shared" si="2"/>
        <v>0</v>
      </c>
      <c r="FX39" s="3">
        <f t="shared" si="2"/>
        <v>7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7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8</v>
      </c>
      <c r="GG39" s="3">
        <f t="shared" si="3"/>
        <v>0</v>
      </c>
      <c r="GH39" s="3">
        <f t="shared" si="3"/>
        <v>8</v>
      </c>
      <c r="GI39" s="3">
        <f t="shared" si="3"/>
        <v>0</v>
      </c>
      <c r="GJ39" s="3">
        <f t="shared" si="3"/>
        <v>0</v>
      </c>
      <c r="GK39" s="3">
        <f t="shared" si="3"/>
        <v>8</v>
      </c>
      <c r="GL39" s="3">
        <f t="shared" si="3"/>
        <v>0</v>
      </c>
      <c r="GM39" s="3">
        <f t="shared" si="3"/>
        <v>8</v>
      </c>
      <c r="GN39" s="3">
        <f t="shared" si="3"/>
        <v>0</v>
      </c>
      <c r="GO39" s="3">
        <f t="shared" si="3"/>
        <v>0</v>
      </c>
      <c r="GP39" s="3">
        <f t="shared" si="3"/>
        <v>3</v>
      </c>
      <c r="GQ39" s="3">
        <f t="shared" si="3"/>
        <v>5</v>
      </c>
      <c r="GR39" s="3">
        <f t="shared" si="3"/>
        <v>0</v>
      </c>
      <c r="GS39" s="3">
        <f t="shared" si="3"/>
        <v>0</v>
      </c>
      <c r="GT39" s="3">
        <f t="shared" si="3"/>
        <v>8</v>
      </c>
      <c r="GU39" s="3">
        <f t="shared" si="3"/>
        <v>0</v>
      </c>
      <c r="GV39" s="3">
        <f t="shared" si="3"/>
        <v>8</v>
      </c>
      <c r="GW39" s="3">
        <f t="shared" si="3"/>
        <v>0</v>
      </c>
      <c r="GX39" s="3">
        <f t="shared" si="3"/>
        <v>0</v>
      </c>
      <c r="GY39" s="3">
        <f t="shared" si="3"/>
        <v>3</v>
      </c>
      <c r="GZ39" s="3">
        <f t="shared" si="3"/>
        <v>5</v>
      </c>
      <c r="HA39" s="3">
        <f t="shared" si="3"/>
        <v>0</v>
      </c>
      <c r="HB39" s="3">
        <f t="shared" si="3"/>
        <v>8</v>
      </c>
      <c r="HC39" s="3">
        <f t="shared" si="3"/>
        <v>0</v>
      </c>
      <c r="HD39" s="3">
        <f t="shared" si="3"/>
        <v>0</v>
      </c>
      <c r="HE39" s="3">
        <f t="shared" si="3"/>
        <v>8</v>
      </c>
      <c r="HF39" s="3">
        <f t="shared" si="3"/>
        <v>0</v>
      </c>
      <c r="HG39" s="3">
        <f t="shared" si="3"/>
        <v>0</v>
      </c>
      <c r="HH39" s="3">
        <f t="shared" si="3"/>
        <v>8</v>
      </c>
      <c r="HI39" s="3">
        <f t="shared" si="3"/>
        <v>0</v>
      </c>
      <c r="HJ39" s="3">
        <f t="shared" si="3"/>
        <v>0</v>
      </c>
      <c r="HK39" s="3">
        <f t="shared" si="3"/>
        <v>8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8</v>
      </c>
      <c r="HP39" s="3">
        <f t="shared" si="3"/>
        <v>0</v>
      </c>
      <c r="HQ39" s="3">
        <f t="shared" si="3"/>
        <v>8</v>
      </c>
      <c r="HR39" s="3">
        <f t="shared" si="3"/>
        <v>0</v>
      </c>
      <c r="HS39" s="3">
        <f t="shared" si="3"/>
        <v>0</v>
      </c>
      <c r="HT39" s="3">
        <f t="shared" si="3"/>
        <v>8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8</v>
      </c>
      <c r="HY39" s="3">
        <f t="shared" si="3"/>
        <v>0</v>
      </c>
      <c r="HZ39" s="3">
        <f t="shared" si="3"/>
        <v>0</v>
      </c>
      <c r="IA39" s="3">
        <f t="shared" si="3"/>
        <v>8</v>
      </c>
      <c r="IB39" s="3">
        <f t="shared" si="3"/>
        <v>0</v>
      </c>
      <c r="IC39" s="3">
        <f t="shared" si="3"/>
        <v>8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8</v>
      </c>
      <c r="IH39" s="3">
        <f t="shared" si="3"/>
        <v>0</v>
      </c>
      <c r="II39" s="3">
        <f t="shared" si="3"/>
        <v>0</v>
      </c>
      <c r="IJ39" s="3">
        <f t="shared" si="3"/>
        <v>8</v>
      </c>
      <c r="IK39" s="3">
        <f t="shared" si="3"/>
        <v>0</v>
      </c>
      <c r="IL39" s="3">
        <f t="shared" si="3"/>
        <v>8</v>
      </c>
      <c r="IM39" s="3">
        <f t="shared" si="3"/>
        <v>0</v>
      </c>
      <c r="IN39" s="3">
        <f t="shared" si="3"/>
        <v>0</v>
      </c>
      <c r="IO39" s="3">
        <f t="shared" si="3"/>
        <v>8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4</v>
      </c>
      <c r="IS39" s="3">
        <f t="shared" si="4"/>
        <v>4</v>
      </c>
      <c r="IT39" s="3">
        <f t="shared" si="4"/>
        <v>0</v>
      </c>
      <c r="IU39" s="3">
        <f t="shared" si="4"/>
        <v>0</v>
      </c>
      <c r="IV39" s="3">
        <f t="shared" si="4"/>
        <v>8</v>
      </c>
      <c r="IW39" s="3">
        <f t="shared" si="4"/>
        <v>0</v>
      </c>
      <c r="IX39" s="3">
        <f t="shared" si="4"/>
        <v>8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8</v>
      </c>
      <c r="JC39" s="3">
        <f t="shared" si="4"/>
        <v>0</v>
      </c>
      <c r="JD39" s="3">
        <f t="shared" si="4"/>
        <v>8</v>
      </c>
      <c r="JE39" s="3">
        <f t="shared" si="4"/>
        <v>0</v>
      </c>
      <c r="JF39" s="3">
        <f t="shared" si="4"/>
        <v>0</v>
      </c>
      <c r="JG39" s="3">
        <f t="shared" si="4"/>
        <v>8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8</v>
      </c>
      <c r="JL39" s="3">
        <f t="shared" si="4"/>
        <v>0</v>
      </c>
      <c r="JM39" s="3">
        <f t="shared" si="4"/>
        <v>8</v>
      </c>
      <c r="JN39" s="3">
        <f t="shared" si="4"/>
        <v>0</v>
      </c>
      <c r="JO39" s="3">
        <f t="shared" si="4"/>
        <v>0</v>
      </c>
      <c r="JP39" s="3">
        <f t="shared" si="4"/>
        <v>8</v>
      </c>
      <c r="JQ39" s="3">
        <f t="shared" si="4"/>
        <v>0</v>
      </c>
      <c r="JR39" s="3">
        <f t="shared" si="4"/>
        <v>0</v>
      </c>
      <c r="JS39" s="3">
        <f t="shared" si="4"/>
        <v>8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8</v>
      </c>
      <c r="JX39" s="3">
        <f t="shared" si="4"/>
        <v>0</v>
      </c>
      <c r="JY39" s="3">
        <f t="shared" si="4"/>
        <v>0</v>
      </c>
      <c r="JZ39" s="3">
        <f t="shared" si="4"/>
        <v>8</v>
      </c>
      <c r="KA39" s="3">
        <f t="shared" si="4"/>
        <v>0</v>
      </c>
      <c r="KB39" s="3">
        <f t="shared" si="4"/>
        <v>8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8</v>
      </c>
      <c r="KG39" s="3">
        <f t="shared" si="4"/>
        <v>0</v>
      </c>
      <c r="KH39" s="3">
        <f t="shared" si="4"/>
        <v>8</v>
      </c>
      <c r="KI39" s="3">
        <f t="shared" si="4"/>
        <v>0</v>
      </c>
      <c r="KJ39" s="3">
        <f t="shared" si="4"/>
        <v>0</v>
      </c>
      <c r="KK39" s="3">
        <f t="shared" si="4"/>
        <v>8</v>
      </c>
      <c r="KL39" s="3">
        <f t="shared" si="4"/>
        <v>0</v>
      </c>
      <c r="KM39" s="3">
        <f t="shared" si="4"/>
        <v>0</v>
      </c>
      <c r="KN39" s="3">
        <f t="shared" si="4"/>
        <v>8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8</v>
      </c>
      <c r="KS39" s="3">
        <f t="shared" si="4"/>
        <v>0</v>
      </c>
      <c r="KT39" s="3">
        <f t="shared" si="4"/>
        <v>8</v>
      </c>
      <c r="KU39" s="3">
        <f t="shared" si="4"/>
        <v>0</v>
      </c>
      <c r="KV39" s="3">
        <f t="shared" si="4"/>
        <v>0</v>
      </c>
      <c r="KW39" s="3">
        <f t="shared" si="4"/>
        <v>3</v>
      </c>
      <c r="KX39" s="3">
        <f t="shared" si="4"/>
        <v>5</v>
      </c>
      <c r="KY39" s="3">
        <f t="shared" si="4"/>
        <v>0</v>
      </c>
      <c r="KZ39" s="3">
        <f t="shared" si="4"/>
        <v>8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8</v>
      </c>
      <c r="LE39" s="3">
        <f t="shared" si="5"/>
        <v>0</v>
      </c>
      <c r="LF39" s="3">
        <f t="shared" si="5"/>
        <v>8</v>
      </c>
      <c r="LG39" s="3">
        <f t="shared" si="5"/>
        <v>0</v>
      </c>
      <c r="LH39" s="3">
        <f t="shared" si="5"/>
        <v>0</v>
      </c>
      <c r="LI39" s="3">
        <f t="shared" si="5"/>
        <v>8</v>
      </c>
      <c r="LJ39" s="3">
        <f t="shared" si="5"/>
        <v>0</v>
      </c>
      <c r="LK39" s="3">
        <f t="shared" si="5"/>
        <v>0</v>
      </c>
      <c r="LL39" s="3">
        <f t="shared" si="5"/>
        <v>3</v>
      </c>
      <c r="LM39" s="3">
        <f t="shared" si="5"/>
        <v>5</v>
      </c>
      <c r="LN39" s="3">
        <f t="shared" si="5"/>
        <v>0</v>
      </c>
      <c r="LO39" s="3">
        <f t="shared" si="5"/>
        <v>8</v>
      </c>
      <c r="LP39" s="3">
        <f t="shared" si="5"/>
        <v>0</v>
      </c>
      <c r="LQ39" s="3">
        <f t="shared" si="5"/>
        <v>0</v>
      </c>
      <c r="LR39" s="3">
        <f t="shared" si="5"/>
        <v>8</v>
      </c>
      <c r="LS39" s="3">
        <f t="shared" si="5"/>
        <v>0</v>
      </c>
      <c r="LT39" s="3">
        <f t="shared" si="5"/>
        <v>0</v>
      </c>
      <c r="LU39" s="3">
        <f t="shared" si="5"/>
        <v>8</v>
      </c>
      <c r="LV39" s="3">
        <f t="shared" si="5"/>
        <v>0</v>
      </c>
      <c r="LW39" s="3">
        <f t="shared" si="5"/>
        <v>0</v>
      </c>
      <c r="LX39" s="3">
        <f t="shared" si="5"/>
        <v>8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8</v>
      </c>
      <c r="MC39" s="3">
        <f t="shared" si="5"/>
        <v>0</v>
      </c>
      <c r="MD39" s="3">
        <f t="shared" si="5"/>
        <v>8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8</v>
      </c>
      <c r="MI39" s="3">
        <f t="shared" si="5"/>
        <v>0</v>
      </c>
      <c r="MJ39" s="3">
        <f t="shared" si="5"/>
        <v>0</v>
      </c>
      <c r="MK39" s="3">
        <f t="shared" si="5"/>
        <v>8</v>
      </c>
      <c r="ML39" s="3">
        <f t="shared" si="5"/>
        <v>0</v>
      </c>
      <c r="MM39" s="3">
        <f t="shared" si="5"/>
        <v>8</v>
      </c>
      <c r="MN39" s="3">
        <f t="shared" si="5"/>
        <v>0</v>
      </c>
      <c r="MO39" s="3">
        <f t="shared" si="5"/>
        <v>0</v>
      </c>
      <c r="MP39" s="3">
        <f t="shared" si="5"/>
        <v>8</v>
      </c>
      <c r="MQ39" s="3">
        <f t="shared" si="5"/>
        <v>0</v>
      </c>
      <c r="MR39" s="3">
        <f t="shared" si="5"/>
        <v>0</v>
      </c>
      <c r="MS39" s="3">
        <f t="shared" si="5"/>
        <v>8</v>
      </c>
      <c r="MT39" s="3">
        <f t="shared" si="5"/>
        <v>0</v>
      </c>
      <c r="MU39" s="3">
        <f t="shared" si="5"/>
        <v>0</v>
      </c>
      <c r="MV39" s="3">
        <f t="shared" si="5"/>
        <v>8</v>
      </c>
      <c r="MW39" s="3">
        <f t="shared" si="5"/>
        <v>0</v>
      </c>
      <c r="MX39" s="3">
        <f t="shared" si="5"/>
        <v>0</v>
      </c>
      <c r="MY39" s="3">
        <f t="shared" si="5"/>
        <v>8</v>
      </c>
      <c r="MZ39" s="3">
        <f t="shared" si="5"/>
        <v>0</v>
      </c>
      <c r="NA39" s="3">
        <f t="shared" si="5"/>
        <v>0</v>
      </c>
      <c r="NB39" s="3">
        <f t="shared" si="5"/>
        <v>8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8</v>
      </c>
      <c r="NG39" s="3">
        <f t="shared" si="5"/>
        <v>0</v>
      </c>
      <c r="NH39" s="3">
        <f t="shared" si="5"/>
        <v>8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8</v>
      </c>
      <c r="NM39" s="3">
        <f t="shared" si="5"/>
        <v>0</v>
      </c>
      <c r="NN39" s="3">
        <f t="shared" si="5"/>
        <v>8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8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8</v>
      </c>
      <c r="NV39" s="3">
        <f t="shared" si="6"/>
        <v>0</v>
      </c>
      <c r="NW39" s="3">
        <f t="shared" si="6"/>
        <v>0</v>
      </c>
      <c r="NX39" s="3">
        <f t="shared" si="6"/>
        <v>8</v>
      </c>
      <c r="NY39" s="3">
        <f t="shared" si="6"/>
        <v>0</v>
      </c>
      <c r="NZ39" s="3">
        <f t="shared" si="6"/>
        <v>8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8</v>
      </c>
      <c r="OE39" s="3">
        <f t="shared" si="6"/>
        <v>0</v>
      </c>
      <c r="OF39" s="3">
        <f t="shared" si="6"/>
        <v>8</v>
      </c>
      <c r="OG39" s="3">
        <f t="shared" si="6"/>
        <v>0</v>
      </c>
      <c r="OH39" s="3">
        <f t="shared" si="6"/>
        <v>0</v>
      </c>
      <c r="OI39" s="3">
        <f t="shared" si="6"/>
        <v>8</v>
      </c>
      <c r="OJ39" s="3">
        <f t="shared" si="6"/>
        <v>0</v>
      </c>
      <c r="OK39" s="3">
        <f t="shared" si="6"/>
        <v>0</v>
      </c>
      <c r="OL39" s="3">
        <f t="shared" si="6"/>
        <v>8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8</v>
      </c>
      <c r="OQ39" s="3">
        <f t="shared" si="6"/>
        <v>0</v>
      </c>
      <c r="OR39" s="3">
        <f t="shared" si="6"/>
        <v>8</v>
      </c>
      <c r="OS39" s="3">
        <f t="shared" si="6"/>
        <v>0</v>
      </c>
      <c r="OT39" s="3">
        <f t="shared" si="6"/>
        <v>0</v>
      </c>
      <c r="OU39" s="3">
        <f t="shared" si="6"/>
        <v>8</v>
      </c>
      <c r="OV39" s="3">
        <f t="shared" si="6"/>
        <v>0</v>
      </c>
      <c r="OW39" s="3">
        <f t="shared" si="6"/>
        <v>0</v>
      </c>
      <c r="OX39" s="3">
        <f t="shared" si="6"/>
        <v>8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8</v>
      </c>
      <c r="PC39" s="3">
        <f t="shared" si="6"/>
        <v>0</v>
      </c>
      <c r="PD39" s="3">
        <f t="shared" si="6"/>
        <v>8</v>
      </c>
      <c r="PE39" s="3">
        <f t="shared" si="6"/>
        <v>0</v>
      </c>
      <c r="PF39" s="3">
        <f t="shared" si="6"/>
        <v>0</v>
      </c>
      <c r="PG39" s="3">
        <f t="shared" si="6"/>
        <v>8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8</v>
      </c>
      <c r="PL39" s="3">
        <f t="shared" si="6"/>
        <v>0</v>
      </c>
      <c r="PM39" s="3">
        <f t="shared" si="6"/>
        <v>8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8</v>
      </c>
      <c r="PR39" s="3">
        <f t="shared" si="6"/>
        <v>0</v>
      </c>
      <c r="PS39" s="3">
        <f t="shared" si="6"/>
        <v>8</v>
      </c>
      <c r="PT39" s="3">
        <f t="shared" si="6"/>
        <v>0</v>
      </c>
      <c r="PU39" s="3">
        <f t="shared" si="6"/>
        <v>0</v>
      </c>
      <c r="PV39" s="3">
        <f t="shared" si="6"/>
        <v>8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8</v>
      </c>
      <c r="QA39" s="3">
        <f t="shared" ref="QA39:SL39" si="7">SUM(QA14:QA38)</f>
        <v>0</v>
      </c>
      <c r="QB39" s="3">
        <f t="shared" si="7"/>
        <v>7</v>
      </c>
      <c r="QC39" s="3">
        <f t="shared" si="7"/>
        <v>1</v>
      </c>
      <c r="QD39" s="3">
        <f t="shared" si="7"/>
        <v>0</v>
      </c>
      <c r="QE39" s="3">
        <f t="shared" si="7"/>
        <v>8</v>
      </c>
      <c r="QF39" s="3">
        <f t="shared" si="7"/>
        <v>0</v>
      </c>
      <c r="QG39" s="3">
        <f t="shared" si="7"/>
        <v>0</v>
      </c>
      <c r="QH39" s="3">
        <f t="shared" si="7"/>
        <v>8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8</v>
      </c>
      <c r="QM39" s="3">
        <f t="shared" si="7"/>
        <v>0</v>
      </c>
      <c r="QN39" s="3">
        <f t="shared" si="7"/>
        <v>0</v>
      </c>
      <c r="QO39" s="3">
        <f t="shared" si="7"/>
        <v>8</v>
      </c>
      <c r="QP39" s="3">
        <f t="shared" si="7"/>
        <v>0</v>
      </c>
      <c r="QQ39" s="3">
        <f t="shared" si="7"/>
        <v>0</v>
      </c>
      <c r="QR39" s="3">
        <f t="shared" si="7"/>
        <v>8</v>
      </c>
      <c r="QS39" s="3">
        <f t="shared" si="7"/>
        <v>0</v>
      </c>
      <c r="QT39" s="3">
        <f t="shared" si="7"/>
        <v>8</v>
      </c>
      <c r="QU39" s="3">
        <f t="shared" si="7"/>
        <v>0</v>
      </c>
      <c r="QV39" s="3">
        <f t="shared" si="7"/>
        <v>0</v>
      </c>
      <c r="QW39" s="3">
        <f t="shared" si="7"/>
        <v>8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8</v>
      </c>
      <c r="RB39" s="3">
        <f t="shared" si="7"/>
        <v>0</v>
      </c>
      <c r="RC39" s="3">
        <f t="shared" si="7"/>
        <v>0</v>
      </c>
      <c r="RD39" s="3">
        <f t="shared" si="7"/>
        <v>8</v>
      </c>
      <c r="RE39" s="3">
        <f t="shared" si="7"/>
        <v>0</v>
      </c>
      <c r="RF39" s="3">
        <f t="shared" si="7"/>
        <v>0</v>
      </c>
      <c r="RG39" s="3">
        <f t="shared" si="7"/>
        <v>8</v>
      </c>
      <c r="RH39" s="3">
        <f t="shared" si="7"/>
        <v>0</v>
      </c>
      <c r="RI39" s="3">
        <f t="shared" si="7"/>
        <v>8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8</v>
      </c>
      <c r="RN39" s="3">
        <f t="shared" si="7"/>
        <v>0</v>
      </c>
      <c r="RO39" s="3">
        <f t="shared" si="7"/>
        <v>8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8</v>
      </c>
      <c r="RT39" s="3">
        <f t="shared" si="7"/>
        <v>0</v>
      </c>
      <c r="RU39" s="3">
        <f t="shared" si="7"/>
        <v>8</v>
      </c>
      <c r="RV39" s="3">
        <f t="shared" si="7"/>
        <v>0</v>
      </c>
      <c r="RW39" s="3">
        <f t="shared" si="7"/>
        <v>0</v>
      </c>
      <c r="RX39" s="3">
        <f t="shared" si="7"/>
        <v>8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8</v>
      </c>
      <c r="SC39" s="3">
        <f t="shared" si="7"/>
        <v>0</v>
      </c>
      <c r="SD39" s="3">
        <f t="shared" si="7"/>
        <v>8</v>
      </c>
      <c r="SE39" s="3">
        <f t="shared" si="7"/>
        <v>0</v>
      </c>
      <c r="SF39" s="3">
        <f t="shared" si="7"/>
        <v>0</v>
      </c>
      <c r="SG39" s="3">
        <f t="shared" si="7"/>
        <v>8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8</v>
      </c>
      <c r="SL39" s="3">
        <f t="shared" si="7"/>
        <v>0</v>
      </c>
      <c r="SM39" s="3">
        <f t="shared" ref="SM39:TG39" si="8">SUM(SM14:SM38)</f>
        <v>8</v>
      </c>
      <c r="SN39" s="3">
        <f t="shared" si="8"/>
        <v>0</v>
      </c>
      <c r="SO39" s="3">
        <f t="shared" si="8"/>
        <v>0</v>
      </c>
      <c r="SP39" s="3">
        <f t="shared" si="8"/>
        <v>8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8</v>
      </c>
      <c r="SU39" s="3">
        <f t="shared" si="8"/>
        <v>0</v>
      </c>
      <c r="SV39" s="3">
        <f t="shared" si="8"/>
        <v>0</v>
      </c>
      <c r="SW39" s="3">
        <f t="shared" si="8"/>
        <v>8</v>
      </c>
      <c r="SX39" s="3">
        <f t="shared" si="8"/>
        <v>0</v>
      </c>
      <c r="SY39" s="3">
        <f t="shared" si="8"/>
        <v>8</v>
      </c>
      <c r="SZ39" s="3">
        <f t="shared" si="8"/>
        <v>0</v>
      </c>
      <c r="TA39" s="3">
        <f t="shared" si="8"/>
        <v>0</v>
      </c>
      <c r="TB39" s="3">
        <f t="shared" si="8"/>
        <v>8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8</v>
      </c>
      <c r="TG39" s="3">
        <f t="shared" si="8"/>
        <v>0</v>
      </c>
    </row>
    <row r="40" spans="1:527" ht="37.5" customHeight="1">
      <c r="A40" s="54" t="s">
        <v>3151</v>
      </c>
      <c r="B40" s="55"/>
      <c r="C40" s="11">
        <f>C39/8%</f>
        <v>0</v>
      </c>
      <c r="D40" s="11">
        <f t="shared" ref="D40:BO40" si="9">D39/8%</f>
        <v>100</v>
      </c>
      <c r="E40" s="11">
        <f t="shared" si="9"/>
        <v>0</v>
      </c>
      <c r="F40" s="11">
        <f t="shared" si="9"/>
        <v>87.5</v>
      </c>
      <c r="G40" s="11">
        <f t="shared" si="9"/>
        <v>12.5</v>
      </c>
      <c r="H40" s="11">
        <f t="shared" si="9"/>
        <v>0</v>
      </c>
      <c r="I40" s="11">
        <f t="shared" si="9"/>
        <v>0</v>
      </c>
      <c r="J40" s="11">
        <f t="shared" si="9"/>
        <v>100</v>
      </c>
      <c r="K40" s="11">
        <f t="shared" si="9"/>
        <v>0</v>
      </c>
      <c r="L40" s="11">
        <f t="shared" si="9"/>
        <v>0</v>
      </c>
      <c r="M40" s="11">
        <f t="shared" si="9"/>
        <v>100</v>
      </c>
      <c r="N40" s="11">
        <f t="shared" si="9"/>
        <v>0</v>
      </c>
      <c r="O40" s="11">
        <f t="shared" si="9"/>
        <v>100</v>
      </c>
      <c r="P40" s="11">
        <f t="shared" si="9"/>
        <v>0</v>
      </c>
      <c r="Q40" s="11">
        <f t="shared" si="9"/>
        <v>0</v>
      </c>
      <c r="R40" s="11">
        <f t="shared" si="9"/>
        <v>100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100</v>
      </c>
      <c r="X40" s="11">
        <f t="shared" si="9"/>
        <v>0</v>
      </c>
      <c r="Y40" s="11">
        <f t="shared" si="9"/>
        <v>0</v>
      </c>
      <c r="Z40" s="11">
        <f t="shared" si="9"/>
        <v>100</v>
      </c>
      <c r="AA40" s="11">
        <f t="shared" si="9"/>
        <v>100</v>
      </c>
      <c r="AB40" s="11">
        <f t="shared" si="9"/>
        <v>0</v>
      </c>
      <c r="AC40" s="11">
        <f t="shared" si="9"/>
        <v>0</v>
      </c>
      <c r="AD40" s="11">
        <f t="shared" si="9"/>
        <v>100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100</v>
      </c>
      <c r="AI40" s="11">
        <f t="shared" si="9"/>
        <v>0</v>
      </c>
      <c r="AJ40" s="11">
        <f t="shared" si="9"/>
        <v>100</v>
      </c>
      <c r="AK40" s="11">
        <f t="shared" si="9"/>
        <v>0</v>
      </c>
      <c r="AL40" s="11">
        <f t="shared" si="9"/>
        <v>0</v>
      </c>
      <c r="AM40" s="11">
        <f t="shared" si="9"/>
        <v>100</v>
      </c>
      <c r="AN40" s="11">
        <f t="shared" si="9"/>
        <v>0</v>
      </c>
      <c r="AO40" s="11">
        <f t="shared" si="9"/>
        <v>0</v>
      </c>
      <c r="AP40" s="11">
        <f t="shared" si="9"/>
        <v>100</v>
      </c>
      <c r="AQ40" s="11">
        <f t="shared" si="9"/>
        <v>0</v>
      </c>
      <c r="AR40" s="11">
        <f t="shared" si="9"/>
        <v>0</v>
      </c>
      <c r="AS40" s="11">
        <f t="shared" si="9"/>
        <v>100</v>
      </c>
      <c r="AT40" s="11">
        <f t="shared" si="9"/>
        <v>0</v>
      </c>
      <c r="AU40" s="11">
        <f t="shared" si="9"/>
        <v>0</v>
      </c>
      <c r="AV40" s="11">
        <f t="shared" si="9"/>
        <v>100</v>
      </c>
      <c r="AW40" s="11">
        <f t="shared" si="9"/>
        <v>0</v>
      </c>
      <c r="AX40" s="11">
        <f t="shared" si="9"/>
        <v>0</v>
      </c>
      <c r="AY40" s="11">
        <f t="shared" si="9"/>
        <v>100</v>
      </c>
      <c r="AZ40" s="11">
        <f t="shared" si="9"/>
        <v>0</v>
      </c>
      <c r="BA40" s="11">
        <f t="shared" si="9"/>
        <v>0</v>
      </c>
      <c r="BB40" s="11">
        <f t="shared" si="9"/>
        <v>100</v>
      </c>
      <c r="BC40" s="11">
        <f t="shared" si="9"/>
        <v>0</v>
      </c>
      <c r="BD40" s="11">
        <f t="shared" si="9"/>
        <v>0</v>
      </c>
      <c r="BE40" s="11">
        <f t="shared" si="9"/>
        <v>100</v>
      </c>
      <c r="BF40" s="11">
        <f t="shared" si="9"/>
        <v>0</v>
      </c>
      <c r="BG40" s="11">
        <f t="shared" si="9"/>
        <v>0</v>
      </c>
      <c r="BH40" s="11">
        <f t="shared" si="9"/>
        <v>100</v>
      </c>
      <c r="BI40" s="11">
        <f t="shared" si="9"/>
        <v>0</v>
      </c>
      <c r="BJ40" s="11">
        <f t="shared" si="9"/>
        <v>0</v>
      </c>
      <c r="BK40" s="11">
        <f t="shared" si="9"/>
        <v>0</v>
      </c>
      <c r="BL40" s="11">
        <f t="shared" si="9"/>
        <v>100</v>
      </c>
      <c r="BM40" s="11">
        <f t="shared" si="9"/>
        <v>0</v>
      </c>
      <c r="BN40" s="11">
        <f t="shared" si="9"/>
        <v>0</v>
      </c>
      <c r="BO40" s="11">
        <f t="shared" si="9"/>
        <v>100</v>
      </c>
      <c r="BP40" s="11">
        <f t="shared" ref="BP40:EA40" si="10">BP39/8%</f>
        <v>0</v>
      </c>
      <c r="BQ40" s="11">
        <f t="shared" si="10"/>
        <v>100</v>
      </c>
      <c r="BR40" s="11">
        <f t="shared" si="10"/>
        <v>0</v>
      </c>
      <c r="BS40" s="11">
        <f t="shared" si="10"/>
        <v>0</v>
      </c>
      <c r="BT40" s="11">
        <f t="shared" si="10"/>
        <v>100</v>
      </c>
      <c r="BU40" s="11">
        <f t="shared" si="10"/>
        <v>0</v>
      </c>
      <c r="BV40" s="11">
        <f t="shared" si="10"/>
        <v>0</v>
      </c>
      <c r="BW40" s="11">
        <f t="shared" si="10"/>
        <v>37.5</v>
      </c>
      <c r="BX40" s="11">
        <f t="shared" si="10"/>
        <v>62.5</v>
      </c>
      <c r="BY40" s="11">
        <f t="shared" si="10"/>
        <v>0</v>
      </c>
      <c r="BZ40" s="11">
        <f t="shared" si="10"/>
        <v>0</v>
      </c>
      <c r="CA40" s="11">
        <f t="shared" si="10"/>
        <v>100</v>
      </c>
      <c r="CB40" s="11">
        <f t="shared" si="10"/>
        <v>0</v>
      </c>
      <c r="CC40" s="11">
        <f t="shared" si="10"/>
        <v>37.5</v>
      </c>
      <c r="CD40" s="11">
        <f t="shared" si="10"/>
        <v>62.5</v>
      </c>
      <c r="CE40" s="11">
        <f t="shared" si="10"/>
        <v>0</v>
      </c>
      <c r="CF40" s="11">
        <f t="shared" si="10"/>
        <v>25</v>
      </c>
      <c r="CG40" s="11">
        <f t="shared" si="10"/>
        <v>75</v>
      </c>
      <c r="CH40" s="11">
        <f t="shared" si="10"/>
        <v>0</v>
      </c>
      <c r="CI40" s="11">
        <f t="shared" si="10"/>
        <v>200</v>
      </c>
      <c r="CJ40" s="11">
        <f t="shared" si="10"/>
        <v>25</v>
      </c>
      <c r="CK40" s="11">
        <f t="shared" si="10"/>
        <v>0</v>
      </c>
      <c r="CL40" s="11">
        <f t="shared" si="10"/>
        <v>0</v>
      </c>
      <c r="CM40" s="11">
        <f t="shared" si="10"/>
        <v>100</v>
      </c>
      <c r="CN40" s="11">
        <f t="shared" si="10"/>
        <v>0</v>
      </c>
      <c r="CO40" s="11">
        <f t="shared" si="10"/>
        <v>0</v>
      </c>
      <c r="CP40" s="11">
        <f t="shared" si="10"/>
        <v>100</v>
      </c>
      <c r="CQ40" s="11">
        <f t="shared" si="10"/>
        <v>0</v>
      </c>
      <c r="CR40" s="11">
        <f t="shared" si="10"/>
        <v>0</v>
      </c>
      <c r="CS40" s="11">
        <f t="shared" si="10"/>
        <v>100</v>
      </c>
      <c r="CT40" s="11">
        <f t="shared" si="10"/>
        <v>0</v>
      </c>
      <c r="CU40" s="11">
        <f t="shared" si="10"/>
        <v>100</v>
      </c>
      <c r="CV40" s="11">
        <f t="shared" si="10"/>
        <v>0</v>
      </c>
      <c r="CW40" s="11">
        <f t="shared" si="10"/>
        <v>0</v>
      </c>
      <c r="CX40" s="11">
        <f t="shared" si="10"/>
        <v>100</v>
      </c>
      <c r="CY40" s="11">
        <f t="shared" si="10"/>
        <v>0</v>
      </c>
      <c r="CZ40" s="11">
        <f t="shared" si="10"/>
        <v>0</v>
      </c>
      <c r="DA40" s="11">
        <f t="shared" si="10"/>
        <v>50</v>
      </c>
      <c r="DB40" s="11">
        <f t="shared" si="10"/>
        <v>50</v>
      </c>
      <c r="DC40" s="11">
        <f t="shared" si="10"/>
        <v>0</v>
      </c>
      <c r="DD40" s="11">
        <f t="shared" si="10"/>
        <v>100</v>
      </c>
      <c r="DE40" s="11">
        <f t="shared" si="10"/>
        <v>0</v>
      </c>
      <c r="DF40" s="11">
        <f t="shared" si="10"/>
        <v>0</v>
      </c>
      <c r="DG40" s="11">
        <f t="shared" si="10"/>
        <v>50</v>
      </c>
      <c r="DH40" s="11">
        <f t="shared" si="10"/>
        <v>50</v>
      </c>
      <c r="DI40" s="11">
        <f t="shared" si="10"/>
        <v>0</v>
      </c>
      <c r="DJ40" s="11">
        <f t="shared" si="10"/>
        <v>100</v>
      </c>
      <c r="DK40" s="11">
        <f t="shared" si="10"/>
        <v>0</v>
      </c>
      <c r="DL40" s="11">
        <f t="shared" si="10"/>
        <v>0</v>
      </c>
      <c r="DM40" s="11">
        <f t="shared" si="10"/>
        <v>50</v>
      </c>
      <c r="DN40" s="11">
        <f t="shared" si="10"/>
        <v>50</v>
      </c>
      <c r="DO40" s="11">
        <f t="shared" si="10"/>
        <v>0</v>
      </c>
      <c r="DP40" s="11">
        <f t="shared" si="10"/>
        <v>100</v>
      </c>
      <c r="DQ40" s="11">
        <f t="shared" si="10"/>
        <v>0</v>
      </c>
      <c r="DR40" s="11">
        <f t="shared" si="10"/>
        <v>0</v>
      </c>
      <c r="DS40" s="11">
        <f t="shared" si="10"/>
        <v>100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100</v>
      </c>
      <c r="DX40" s="11">
        <f t="shared" si="10"/>
        <v>0</v>
      </c>
      <c r="DY40" s="11">
        <f t="shared" si="10"/>
        <v>0</v>
      </c>
      <c r="DZ40" s="11">
        <f t="shared" si="10"/>
        <v>100</v>
      </c>
      <c r="EA40" s="11">
        <f t="shared" si="10"/>
        <v>0</v>
      </c>
      <c r="EB40" s="11">
        <f t="shared" ref="EB40:GM40" si="11">EB39/8%</f>
        <v>100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100</v>
      </c>
      <c r="EG40" s="11">
        <f t="shared" si="11"/>
        <v>0</v>
      </c>
      <c r="EH40" s="11">
        <f t="shared" si="11"/>
        <v>50</v>
      </c>
      <c r="EI40" s="11">
        <f t="shared" si="11"/>
        <v>50</v>
      </c>
      <c r="EJ40" s="11">
        <f t="shared" si="11"/>
        <v>0</v>
      </c>
      <c r="EK40" s="11">
        <f t="shared" si="11"/>
        <v>100</v>
      </c>
      <c r="EL40" s="11">
        <f t="shared" si="11"/>
        <v>0</v>
      </c>
      <c r="EM40" s="11">
        <f t="shared" si="11"/>
        <v>0</v>
      </c>
      <c r="EN40" s="11">
        <f t="shared" si="11"/>
        <v>75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100</v>
      </c>
      <c r="ES40" s="11">
        <f t="shared" si="11"/>
        <v>0</v>
      </c>
      <c r="ET40" s="11">
        <f t="shared" si="11"/>
        <v>0</v>
      </c>
      <c r="EU40" s="11">
        <f t="shared" si="11"/>
        <v>100</v>
      </c>
      <c r="EV40" s="11">
        <f t="shared" si="11"/>
        <v>0</v>
      </c>
      <c r="EW40" s="11">
        <f t="shared" si="11"/>
        <v>100</v>
      </c>
      <c r="EX40" s="11">
        <f t="shared" si="11"/>
        <v>0</v>
      </c>
      <c r="EY40" s="11">
        <f t="shared" si="11"/>
        <v>0</v>
      </c>
      <c r="EZ40" s="11">
        <f t="shared" si="11"/>
        <v>100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100</v>
      </c>
      <c r="FE40" s="11">
        <f t="shared" si="11"/>
        <v>0</v>
      </c>
      <c r="FF40" s="11">
        <f t="shared" si="11"/>
        <v>0</v>
      </c>
      <c r="FG40" s="11">
        <f t="shared" si="11"/>
        <v>100</v>
      </c>
      <c r="FH40" s="11">
        <f t="shared" si="11"/>
        <v>0</v>
      </c>
      <c r="FI40" s="11">
        <f t="shared" si="11"/>
        <v>100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100</v>
      </c>
      <c r="FN40" s="11">
        <f t="shared" si="11"/>
        <v>0</v>
      </c>
      <c r="FO40" s="11">
        <f t="shared" si="11"/>
        <v>0</v>
      </c>
      <c r="FP40" s="11">
        <f t="shared" si="11"/>
        <v>87.5</v>
      </c>
      <c r="FQ40" s="11">
        <f t="shared" si="11"/>
        <v>0</v>
      </c>
      <c r="FR40" s="11">
        <f t="shared" si="11"/>
        <v>0</v>
      </c>
      <c r="FS40" s="11">
        <f t="shared" si="11"/>
        <v>87.5</v>
      </c>
      <c r="FT40" s="11">
        <f t="shared" si="11"/>
        <v>0</v>
      </c>
      <c r="FU40" s="11">
        <f t="shared" si="11"/>
        <v>0</v>
      </c>
      <c r="FV40" s="11">
        <f t="shared" si="11"/>
        <v>100</v>
      </c>
      <c r="FW40" s="11">
        <f t="shared" si="11"/>
        <v>0</v>
      </c>
      <c r="FX40" s="11">
        <f t="shared" si="11"/>
        <v>87.5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87.5</v>
      </c>
      <c r="GD40" s="11">
        <f t="shared" si="11"/>
        <v>0</v>
      </c>
      <c r="GE40" s="11">
        <f t="shared" si="11"/>
        <v>0</v>
      </c>
      <c r="GF40" s="11">
        <f t="shared" si="11"/>
        <v>100</v>
      </c>
      <c r="GG40" s="11">
        <f t="shared" si="11"/>
        <v>0</v>
      </c>
      <c r="GH40" s="11">
        <f t="shared" si="11"/>
        <v>100</v>
      </c>
      <c r="GI40" s="11">
        <f t="shared" si="11"/>
        <v>0</v>
      </c>
      <c r="GJ40" s="11">
        <f t="shared" si="11"/>
        <v>0</v>
      </c>
      <c r="GK40" s="11">
        <f t="shared" si="11"/>
        <v>100</v>
      </c>
      <c r="GL40" s="11">
        <f t="shared" si="11"/>
        <v>0</v>
      </c>
      <c r="GM40" s="11">
        <f t="shared" si="11"/>
        <v>100</v>
      </c>
      <c r="GN40" s="11">
        <f t="shared" ref="GN40:IY40" si="12">GN39/8%</f>
        <v>0</v>
      </c>
      <c r="GO40" s="11">
        <f t="shared" si="12"/>
        <v>0</v>
      </c>
      <c r="GP40" s="11">
        <f t="shared" si="12"/>
        <v>37.5</v>
      </c>
      <c r="GQ40" s="11">
        <f t="shared" si="12"/>
        <v>62.5</v>
      </c>
      <c r="GR40" s="11">
        <f t="shared" si="12"/>
        <v>0</v>
      </c>
      <c r="GS40" s="11">
        <f t="shared" si="12"/>
        <v>0</v>
      </c>
      <c r="GT40" s="11">
        <f t="shared" si="12"/>
        <v>100</v>
      </c>
      <c r="GU40" s="11">
        <f t="shared" si="12"/>
        <v>0</v>
      </c>
      <c r="GV40" s="11">
        <f t="shared" si="12"/>
        <v>100</v>
      </c>
      <c r="GW40" s="11">
        <f t="shared" si="12"/>
        <v>0</v>
      </c>
      <c r="GX40" s="11">
        <f t="shared" si="12"/>
        <v>0</v>
      </c>
      <c r="GY40" s="11">
        <f t="shared" si="12"/>
        <v>37.5</v>
      </c>
      <c r="GZ40" s="11">
        <f t="shared" si="12"/>
        <v>62.5</v>
      </c>
      <c r="HA40" s="11">
        <f t="shared" si="12"/>
        <v>0</v>
      </c>
      <c r="HB40" s="11">
        <f t="shared" si="12"/>
        <v>100</v>
      </c>
      <c r="HC40" s="11">
        <f t="shared" si="12"/>
        <v>0</v>
      </c>
      <c r="HD40" s="11">
        <f t="shared" si="12"/>
        <v>0</v>
      </c>
      <c r="HE40" s="11">
        <f t="shared" si="12"/>
        <v>100</v>
      </c>
      <c r="HF40" s="11">
        <f t="shared" si="12"/>
        <v>0</v>
      </c>
      <c r="HG40" s="11">
        <f t="shared" si="12"/>
        <v>0</v>
      </c>
      <c r="HH40" s="11">
        <f t="shared" si="12"/>
        <v>100</v>
      </c>
      <c r="HI40" s="11">
        <f t="shared" si="12"/>
        <v>0</v>
      </c>
      <c r="HJ40" s="11">
        <f t="shared" si="12"/>
        <v>0</v>
      </c>
      <c r="HK40" s="11">
        <f t="shared" si="12"/>
        <v>100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100</v>
      </c>
      <c r="HP40" s="11">
        <f t="shared" si="12"/>
        <v>0</v>
      </c>
      <c r="HQ40" s="11">
        <f t="shared" si="12"/>
        <v>100</v>
      </c>
      <c r="HR40" s="11">
        <f t="shared" si="12"/>
        <v>0</v>
      </c>
      <c r="HS40" s="11">
        <f t="shared" si="12"/>
        <v>0</v>
      </c>
      <c r="HT40" s="11">
        <f t="shared" si="12"/>
        <v>100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100</v>
      </c>
      <c r="HY40" s="11">
        <f t="shared" si="12"/>
        <v>0</v>
      </c>
      <c r="HZ40" s="11">
        <f t="shared" si="12"/>
        <v>0</v>
      </c>
      <c r="IA40" s="11">
        <f t="shared" si="12"/>
        <v>100</v>
      </c>
      <c r="IB40" s="11">
        <f t="shared" si="12"/>
        <v>0</v>
      </c>
      <c r="IC40" s="11">
        <f t="shared" si="12"/>
        <v>100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100</v>
      </c>
      <c r="IH40" s="11">
        <f t="shared" si="12"/>
        <v>0</v>
      </c>
      <c r="II40" s="11">
        <f t="shared" si="12"/>
        <v>0</v>
      </c>
      <c r="IJ40" s="11">
        <f t="shared" si="12"/>
        <v>100</v>
      </c>
      <c r="IK40" s="11">
        <f t="shared" si="12"/>
        <v>0</v>
      </c>
      <c r="IL40" s="11">
        <f t="shared" si="12"/>
        <v>100</v>
      </c>
      <c r="IM40" s="11">
        <f t="shared" si="12"/>
        <v>0</v>
      </c>
      <c r="IN40" s="11">
        <f t="shared" si="12"/>
        <v>0</v>
      </c>
      <c r="IO40" s="11">
        <f t="shared" si="12"/>
        <v>100</v>
      </c>
      <c r="IP40" s="11">
        <f t="shared" si="12"/>
        <v>0</v>
      </c>
      <c r="IQ40" s="11">
        <f t="shared" si="12"/>
        <v>0</v>
      </c>
      <c r="IR40" s="11">
        <f t="shared" si="12"/>
        <v>50</v>
      </c>
      <c r="IS40" s="11">
        <f t="shared" si="12"/>
        <v>50</v>
      </c>
      <c r="IT40" s="11">
        <f t="shared" si="12"/>
        <v>0</v>
      </c>
      <c r="IU40" s="11">
        <f t="shared" si="12"/>
        <v>0</v>
      </c>
      <c r="IV40" s="11">
        <f t="shared" si="12"/>
        <v>100</v>
      </c>
      <c r="IW40" s="11">
        <f t="shared" si="12"/>
        <v>0</v>
      </c>
      <c r="IX40" s="11">
        <f t="shared" si="12"/>
        <v>100</v>
      </c>
      <c r="IY40" s="11">
        <f t="shared" si="12"/>
        <v>0</v>
      </c>
      <c r="IZ40" s="11">
        <f t="shared" ref="IZ40:LK40" si="13">IZ39/8%</f>
        <v>0</v>
      </c>
      <c r="JA40" s="11">
        <f t="shared" si="13"/>
        <v>0</v>
      </c>
      <c r="JB40" s="11">
        <f t="shared" si="13"/>
        <v>100</v>
      </c>
      <c r="JC40" s="11">
        <f t="shared" si="13"/>
        <v>0</v>
      </c>
      <c r="JD40" s="11">
        <f t="shared" si="13"/>
        <v>100</v>
      </c>
      <c r="JE40" s="11">
        <f t="shared" si="13"/>
        <v>0</v>
      </c>
      <c r="JF40" s="11">
        <f t="shared" si="13"/>
        <v>0</v>
      </c>
      <c r="JG40" s="11">
        <f t="shared" si="13"/>
        <v>100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100</v>
      </c>
      <c r="JL40" s="11">
        <f t="shared" si="13"/>
        <v>0</v>
      </c>
      <c r="JM40" s="11">
        <f t="shared" si="13"/>
        <v>100</v>
      </c>
      <c r="JN40" s="11">
        <f t="shared" si="13"/>
        <v>0</v>
      </c>
      <c r="JO40" s="11">
        <f t="shared" si="13"/>
        <v>0</v>
      </c>
      <c r="JP40" s="11">
        <f t="shared" si="13"/>
        <v>100</v>
      </c>
      <c r="JQ40" s="11">
        <f t="shared" si="13"/>
        <v>0</v>
      </c>
      <c r="JR40" s="11">
        <f t="shared" si="13"/>
        <v>0</v>
      </c>
      <c r="JS40" s="11">
        <f t="shared" si="13"/>
        <v>100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100</v>
      </c>
      <c r="JX40" s="11">
        <f t="shared" si="13"/>
        <v>0</v>
      </c>
      <c r="JY40" s="11">
        <f t="shared" si="13"/>
        <v>0</v>
      </c>
      <c r="JZ40" s="11">
        <f t="shared" si="13"/>
        <v>100</v>
      </c>
      <c r="KA40" s="11">
        <f t="shared" si="13"/>
        <v>0</v>
      </c>
      <c r="KB40" s="11">
        <f t="shared" si="13"/>
        <v>100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100</v>
      </c>
      <c r="KG40" s="11">
        <f t="shared" si="13"/>
        <v>0</v>
      </c>
      <c r="KH40" s="11">
        <f t="shared" si="13"/>
        <v>100</v>
      </c>
      <c r="KI40" s="11">
        <f t="shared" si="13"/>
        <v>0</v>
      </c>
      <c r="KJ40" s="11">
        <f t="shared" si="13"/>
        <v>0</v>
      </c>
      <c r="KK40" s="11">
        <f t="shared" si="13"/>
        <v>100</v>
      </c>
      <c r="KL40" s="11">
        <f t="shared" si="13"/>
        <v>0</v>
      </c>
      <c r="KM40" s="11">
        <f t="shared" si="13"/>
        <v>0</v>
      </c>
      <c r="KN40" s="11">
        <f t="shared" si="13"/>
        <v>100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100</v>
      </c>
      <c r="KS40" s="11">
        <f t="shared" si="13"/>
        <v>0</v>
      </c>
      <c r="KT40" s="11">
        <f t="shared" si="13"/>
        <v>100</v>
      </c>
      <c r="KU40" s="11">
        <f t="shared" si="13"/>
        <v>0</v>
      </c>
      <c r="KV40" s="11">
        <f t="shared" si="13"/>
        <v>0</v>
      </c>
      <c r="KW40" s="11">
        <f t="shared" si="13"/>
        <v>37.5</v>
      </c>
      <c r="KX40" s="11">
        <f t="shared" si="13"/>
        <v>62.5</v>
      </c>
      <c r="KY40" s="11">
        <f t="shared" si="13"/>
        <v>0</v>
      </c>
      <c r="KZ40" s="11">
        <f t="shared" si="13"/>
        <v>100</v>
      </c>
      <c r="LA40" s="11">
        <f t="shared" si="13"/>
        <v>0</v>
      </c>
      <c r="LB40" s="11">
        <f t="shared" si="13"/>
        <v>0</v>
      </c>
      <c r="LC40" s="11">
        <f t="shared" si="13"/>
        <v>0</v>
      </c>
      <c r="LD40" s="11">
        <f t="shared" si="13"/>
        <v>100</v>
      </c>
      <c r="LE40" s="11">
        <f t="shared" si="13"/>
        <v>0</v>
      </c>
      <c r="LF40" s="11">
        <f t="shared" si="13"/>
        <v>100</v>
      </c>
      <c r="LG40" s="11">
        <f t="shared" si="13"/>
        <v>0</v>
      </c>
      <c r="LH40" s="11">
        <f t="shared" si="13"/>
        <v>0</v>
      </c>
      <c r="LI40" s="11">
        <f t="shared" si="13"/>
        <v>100</v>
      </c>
      <c r="LJ40" s="11">
        <f t="shared" si="13"/>
        <v>0</v>
      </c>
      <c r="LK40" s="11">
        <f t="shared" si="13"/>
        <v>0</v>
      </c>
      <c r="LL40" s="11">
        <f t="shared" ref="LL40:NW40" si="14">LL39/8%</f>
        <v>37.5</v>
      </c>
      <c r="LM40" s="11">
        <f t="shared" si="14"/>
        <v>62.5</v>
      </c>
      <c r="LN40" s="11">
        <f t="shared" si="14"/>
        <v>0</v>
      </c>
      <c r="LO40" s="11">
        <f t="shared" si="14"/>
        <v>100</v>
      </c>
      <c r="LP40" s="11">
        <f t="shared" si="14"/>
        <v>0</v>
      </c>
      <c r="LQ40" s="11">
        <f t="shared" si="14"/>
        <v>0</v>
      </c>
      <c r="LR40" s="11">
        <f t="shared" si="14"/>
        <v>100</v>
      </c>
      <c r="LS40" s="11">
        <f t="shared" si="14"/>
        <v>0</v>
      </c>
      <c r="LT40" s="11">
        <f t="shared" si="14"/>
        <v>0</v>
      </c>
      <c r="LU40" s="11">
        <f t="shared" si="14"/>
        <v>100</v>
      </c>
      <c r="LV40" s="11">
        <f t="shared" si="14"/>
        <v>0</v>
      </c>
      <c r="LW40" s="11">
        <f t="shared" si="14"/>
        <v>0</v>
      </c>
      <c r="LX40" s="11">
        <f t="shared" si="14"/>
        <v>100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100</v>
      </c>
      <c r="MC40" s="11">
        <f t="shared" si="14"/>
        <v>0</v>
      </c>
      <c r="MD40" s="11">
        <f t="shared" si="14"/>
        <v>100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100</v>
      </c>
      <c r="MI40" s="11">
        <f t="shared" si="14"/>
        <v>0</v>
      </c>
      <c r="MJ40" s="11">
        <f t="shared" si="14"/>
        <v>0</v>
      </c>
      <c r="MK40" s="11">
        <f t="shared" si="14"/>
        <v>100</v>
      </c>
      <c r="ML40" s="11">
        <f t="shared" si="14"/>
        <v>0</v>
      </c>
      <c r="MM40" s="11">
        <f t="shared" si="14"/>
        <v>100</v>
      </c>
      <c r="MN40" s="11">
        <f t="shared" si="14"/>
        <v>0</v>
      </c>
      <c r="MO40" s="11">
        <f t="shared" si="14"/>
        <v>0</v>
      </c>
      <c r="MP40" s="11">
        <f t="shared" si="14"/>
        <v>100</v>
      </c>
      <c r="MQ40" s="11">
        <f t="shared" si="14"/>
        <v>0</v>
      </c>
      <c r="MR40" s="11">
        <f t="shared" si="14"/>
        <v>0</v>
      </c>
      <c r="MS40" s="11">
        <f t="shared" si="14"/>
        <v>100</v>
      </c>
      <c r="MT40" s="11">
        <f t="shared" si="14"/>
        <v>0</v>
      </c>
      <c r="MU40" s="11">
        <f t="shared" si="14"/>
        <v>0</v>
      </c>
      <c r="MV40" s="11">
        <f t="shared" si="14"/>
        <v>100</v>
      </c>
      <c r="MW40" s="11">
        <f t="shared" si="14"/>
        <v>0</v>
      </c>
      <c r="MX40" s="11">
        <f t="shared" si="14"/>
        <v>0</v>
      </c>
      <c r="MY40" s="11">
        <f t="shared" si="14"/>
        <v>100</v>
      </c>
      <c r="MZ40" s="11">
        <f t="shared" si="14"/>
        <v>0</v>
      </c>
      <c r="NA40" s="11">
        <f t="shared" si="14"/>
        <v>0</v>
      </c>
      <c r="NB40" s="11">
        <f t="shared" si="14"/>
        <v>100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100</v>
      </c>
      <c r="NG40" s="11">
        <f t="shared" si="14"/>
        <v>0</v>
      </c>
      <c r="NH40" s="11">
        <f t="shared" si="14"/>
        <v>100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100</v>
      </c>
      <c r="NM40" s="11">
        <f t="shared" si="14"/>
        <v>0</v>
      </c>
      <c r="NN40" s="11">
        <f t="shared" si="14"/>
        <v>100</v>
      </c>
      <c r="NO40" s="11">
        <f t="shared" si="14"/>
        <v>0</v>
      </c>
      <c r="NP40" s="11">
        <f t="shared" si="14"/>
        <v>0</v>
      </c>
      <c r="NQ40" s="11">
        <f t="shared" si="14"/>
        <v>100</v>
      </c>
      <c r="NR40" s="11">
        <f t="shared" si="14"/>
        <v>0</v>
      </c>
      <c r="NS40" s="11">
        <f t="shared" si="14"/>
        <v>0</v>
      </c>
      <c r="NT40" s="11">
        <f t="shared" si="14"/>
        <v>0</v>
      </c>
      <c r="NU40" s="11">
        <f t="shared" si="14"/>
        <v>100</v>
      </c>
      <c r="NV40" s="11">
        <f t="shared" si="14"/>
        <v>0</v>
      </c>
      <c r="NW40" s="11">
        <f t="shared" si="14"/>
        <v>0</v>
      </c>
      <c r="NX40" s="11">
        <f t="shared" ref="NX40:QI40" si="15">NX39/8%</f>
        <v>100</v>
      </c>
      <c r="NY40" s="11">
        <f t="shared" si="15"/>
        <v>0</v>
      </c>
      <c r="NZ40" s="11">
        <f t="shared" si="15"/>
        <v>100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100</v>
      </c>
      <c r="OE40" s="11">
        <f t="shared" si="15"/>
        <v>0</v>
      </c>
      <c r="OF40" s="11">
        <f t="shared" si="15"/>
        <v>100</v>
      </c>
      <c r="OG40" s="11">
        <f t="shared" si="15"/>
        <v>0</v>
      </c>
      <c r="OH40" s="11">
        <f t="shared" si="15"/>
        <v>0</v>
      </c>
      <c r="OI40" s="11">
        <f t="shared" si="15"/>
        <v>100</v>
      </c>
      <c r="OJ40" s="11">
        <f t="shared" si="15"/>
        <v>0</v>
      </c>
      <c r="OK40" s="11">
        <f t="shared" si="15"/>
        <v>0</v>
      </c>
      <c r="OL40" s="11">
        <f t="shared" si="15"/>
        <v>100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100</v>
      </c>
      <c r="OQ40" s="11">
        <f t="shared" si="15"/>
        <v>0</v>
      </c>
      <c r="OR40" s="11">
        <f t="shared" si="15"/>
        <v>100</v>
      </c>
      <c r="OS40" s="11">
        <f t="shared" si="15"/>
        <v>0</v>
      </c>
      <c r="OT40" s="11">
        <f t="shared" si="15"/>
        <v>0</v>
      </c>
      <c r="OU40" s="11">
        <f t="shared" si="15"/>
        <v>100</v>
      </c>
      <c r="OV40" s="11">
        <f t="shared" si="15"/>
        <v>0</v>
      </c>
      <c r="OW40" s="11">
        <f t="shared" si="15"/>
        <v>0</v>
      </c>
      <c r="OX40" s="11">
        <f t="shared" si="15"/>
        <v>100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100</v>
      </c>
      <c r="PC40" s="11">
        <f t="shared" si="15"/>
        <v>0</v>
      </c>
      <c r="PD40" s="11">
        <f t="shared" si="15"/>
        <v>100</v>
      </c>
      <c r="PE40" s="11">
        <f t="shared" si="15"/>
        <v>0</v>
      </c>
      <c r="PF40" s="11">
        <f t="shared" si="15"/>
        <v>0</v>
      </c>
      <c r="PG40" s="11">
        <f t="shared" si="15"/>
        <v>100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100</v>
      </c>
      <c r="PL40" s="11">
        <f t="shared" si="15"/>
        <v>0</v>
      </c>
      <c r="PM40" s="11">
        <f t="shared" si="15"/>
        <v>100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100</v>
      </c>
      <c r="PR40" s="11">
        <f t="shared" si="15"/>
        <v>0</v>
      </c>
      <c r="PS40" s="11">
        <f t="shared" si="15"/>
        <v>100</v>
      </c>
      <c r="PT40" s="11">
        <f t="shared" si="15"/>
        <v>0</v>
      </c>
      <c r="PU40" s="11">
        <f t="shared" si="15"/>
        <v>0</v>
      </c>
      <c r="PV40" s="11">
        <f t="shared" si="15"/>
        <v>100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100</v>
      </c>
      <c r="QA40" s="11">
        <f t="shared" si="15"/>
        <v>0</v>
      </c>
      <c r="QB40" s="11">
        <f t="shared" si="15"/>
        <v>87.5</v>
      </c>
      <c r="QC40" s="11">
        <f t="shared" si="15"/>
        <v>12.5</v>
      </c>
      <c r="QD40" s="11">
        <f t="shared" si="15"/>
        <v>0</v>
      </c>
      <c r="QE40" s="11">
        <f t="shared" si="15"/>
        <v>100</v>
      </c>
      <c r="QF40" s="11">
        <f t="shared" si="15"/>
        <v>0</v>
      </c>
      <c r="QG40" s="11">
        <f t="shared" si="15"/>
        <v>0</v>
      </c>
      <c r="QH40" s="11">
        <f t="shared" si="15"/>
        <v>100</v>
      </c>
      <c r="QI40" s="11">
        <f t="shared" si="15"/>
        <v>0</v>
      </c>
      <c r="QJ40" s="11">
        <f t="shared" ref="QJ40:SU40" si="16">QJ39/8%</f>
        <v>0</v>
      </c>
      <c r="QK40" s="11">
        <f t="shared" si="16"/>
        <v>0</v>
      </c>
      <c r="QL40" s="11">
        <f t="shared" si="16"/>
        <v>100</v>
      </c>
      <c r="QM40" s="11">
        <f t="shared" si="16"/>
        <v>0</v>
      </c>
      <c r="QN40" s="11">
        <f t="shared" si="16"/>
        <v>0</v>
      </c>
      <c r="QO40" s="11">
        <f t="shared" si="16"/>
        <v>100</v>
      </c>
      <c r="QP40" s="11">
        <f t="shared" si="16"/>
        <v>0</v>
      </c>
      <c r="QQ40" s="11">
        <f t="shared" si="16"/>
        <v>0</v>
      </c>
      <c r="QR40" s="11">
        <f t="shared" si="16"/>
        <v>100</v>
      </c>
      <c r="QS40" s="11">
        <f t="shared" si="16"/>
        <v>0</v>
      </c>
      <c r="QT40" s="11">
        <f t="shared" si="16"/>
        <v>100</v>
      </c>
      <c r="QU40" s="11">
        <f t="shared" si="16"/>
        <v>0</v>
      </c>
      <c r="QV40" s="11">
        <f t="shared" si="16"/>
        <v>0</v>
      </c>
      <c r="QW40" s="11">
        <f t="shared" si="16"/>
        <v>100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100</v>
      </c>
      <c r="RB40" s="11">
        <f t="shared" si="16"/>
        <v>0</v>
      </c>
      <c r="RC40" s="11">
        <f t="shared" si="16"/>
        <v>0</v>
      </c>
      <c r="RD40" s="11">
        <f t="shared" si="16"/>
        <v>100</v>
      </c>
      <c r="RE40" s="11">
        <f t="shared" si="16"/>
        <v>0</v>
      </c>
      <c r="RF40" s="11">
        <f t="shared" si="16"/>
        <v>0</v>
      </c>
      <c r="RG40" s="11">
        <f t="shared" si="16"/>
        <v>100</v>
      </c>
      <c r="RH40" s="11">
        <f t="shared" si="16"/>
        <v>0</v>
      </c>
      <c r="RI40" s="11">
        <f t="shared" si="16"/>
        <v>100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100</v>
      </c>
      <c r="RN40" s="11">
        <f t="shared" si="16"/>
        <v>0</v>
      </c>
      <c r="RO40" s="11">
        <f t="shared" si="16"/>
        <v>100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100</v>
      </c>
      <c r="RT40" s="11">
        <f t="shared" si="16"/>
        <v>0</v>
      </c>
      <c r="RU40" s="11">
        <f t="shared" si="16"/>
        <v>100</v>
      </c>
      <c r="RV40" s="11">
        <f t="shared" si="16"/>
        <v>0</v>
      </c>
      <c r="RW40" s="11">
        <f t="shared" si="16"/>
        <v>0</v>
      </c>
      <c r="RX40" s="11">
        <f t="shared" si="16"/>
        <v>100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100</v>
      </c>
      <c r="SC40" s="11">
        <f t="shared" si="16"/>
        <v>0</v>
      </c>
      <c r="SD40" s="11">
        <f t="shared" si="16"/>
        <v>100</v>
      </c>
      <c r="SE40" s="11">
        <f t="shared" si="16"/>
        <v>0</v>
      </c>
      <c r="SF40" s="11">
        <f t="shared" si="16"/>
        <v>0</v>
      </c>
      <c r="SG40" s="11">
        <f t="shared" si="16"/>
        <v>100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100</v>
      </c>
      <c r="SL40" s="11">
        <f t="shared" si="16"/>
        <v>0</v>
      </c>
      <c r="SM40" s="11">
        <f t="shared" si="16"/>
        <v>100</v>
      </c>
      <c r="SN40" s="11">
        <f t="shared" si="16"/>
        <v>0</v>
      </c>
      <c r="SO40" s="11">
        <f t="shared" si="16"/>
        <v>0</v>
      </c>
      <c r="SP40" s="11">
        <f t="shared" si="16"/>
        <v>100</v>
      </c>
      <c r="SQ40" s="11">
        <f t="shared" si="16"/>
        <v>0</v>
      </c>
      <c r="SR40" s="11">
        <f t="shared" si="16"/>
        <v>0</v>
      </c>
      <c r="SS40" s="11">
        <f t="shared" si="16"/>
        <v>0</v>
      </c>
      <c r="ST40" s="11">
        <f t="shared" si="16"/>
        <v>100</v>
      </c>
      <c r="SU40" s="11">
        <f t="shared" si="16"/>
        <v>0</v>
      </c>
      <c r="SV40" s="11">
        <f t="shared" ref="SV40:TG40" si="17">SV39/8%</f>
        <v>0</v>
      </c>
      <c r="SW40" s="11">
        <f t="shared" si="17"/>
        <v>100</v>
      </c>
      <c r="SX40" s="11">
        <f t="shared" si="17"/>
        <v>0</v>
      </c>
      <c r="SY40" s="11">
        <f t="shared" si="17"/>
        <v>100</v>
      </c>
      <c r="SZ40" s="11">
        <f t="shared" si="17"/>
        <v>0</v>
      </c>
      <c r="TA40" s="11">
        <f t="shared" si="17"/>
        <v>0</v>
      </c>
      <c r="TB40" s="11">
        <f t="shared" si="17"/>
        <v>100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100</v>
      </c>
      <c r="TG40" s="11">
        <f t="shared" si="17"/>
        <v>0</v>
      </c>
    </row>
    <row r="42" spans="1:527">
      <c r="B42" s="12" t="s">
        <v>3121</v>
      </c>
    </row>
    <row r="43" spans="1:527">
      <c r="B43" t="s">
        <v>3122</v>
      </c>
      <c r="C43" t="s">
        <v>3145</v>
      </c>
      <c r="D43">
        <f>(C40+F40+I40+L40+O40+R40+U40+X40+AA40+AD40+AG40+AJ40+AM40+AP40+AS40+AV40+AY40+BB40+BE40+BH40+BK40+BN40)/22</f>
        <v>63.06818181818182</v>
      </c>
      <c r="F43">
        <v>5</v>
      </c>
    </row>
    <row r="44" spans="1:527">
      <c r="B44" t="s">
        <v>3124</v>
      </c>
      <c r="C44" t="s">
        <v>3145</v>
      </c>
      <c r="D44">
        <f>(D40+G40+J40+M40+P40+S40+V40+Y40+AB40+AE40+AH40+AK40+AN40+AQ40+AT40+AW40+AZ40+BC40+BF40+BI40+BL40+BO40)/22</f>
        <v>27.84090909090909</v>
      </c>
      <c r="F44">
        <v>2</v>
      </c>
    </row>
    <row r="45" spans="1:527">
      <c r="B45" t="s">
        <v>3125</v>
      </c>
      <c r="C45" t="s">
        <v>3145</v>
      </c>
      <c r="D45">
        <f>(E40+H40+K40+N40+Q40+T40+W40+Z40+AC40+AF40+AI40+AL40+AO40+AR40+AU40+AX40+BA40+BD40+BG40+BJ40+BM40+BP40)/22</f>
        <v>9.0909090909090917</v>
      </c>
      <c r="F45">
        <v>1</v>
      </c>
    </row>
    <row r="47" spans="1:527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46.726190476190474</v>
      </c>
      <c r="F47">
        <v>3</v>
      </c>
    </row>
    <row r="48" spans="1:527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50</v>
      </c>
      <c r="F48">
        <v>4</v>
      </c>
    </row>
    <row r="49" spans="2:6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4.4642857142857144</v>
      </c>
      <c r="F49">
        <v>1</v>
      </c>
    </row>
    <row r="51" spans="2:6">
      <c r="B51" t="s">
        <v>3122</v>
      </c>
      <c r="C51" t="s">
        <v>3147</v>
      </c>
      <c r="D51" s="45">
        <f>(GM40+GP40+GS40+GV40+GY40+HB40+HE40+HH40+HK40+HN40+HQ40+HT40+HW40)/13</f>
        <v>67.307692307692307</v>
      </c>
      <c r="F51">
        <v>5</v>
      </c>
    </row>
    <row r="52" spans="2:6">
      <c r="B52" t="s">
        <v>3124</v>
      </c>
      <c r="C52" t="s">
        <v>3147</v>
      </c>
      <c r="D52">
        <f>(GN40+GQ40+GT40+GW40+GZ40+HC40+HF40+HI40+HL40+HO40+HR40+HU40+HX40)/13</f>
        <v>32.692307692307693</v>
      </c>
      <c r="F52">
        <v>3</v>
      </c>
    </row>
    <row r="53" spans="2:6">
      <c r="B53" t="s">
        <v>3125</v>
      </c>
      <c r="C53" t="s">
        <v>3147</v>
      </c>
      <c r="D53">
        <f>(GO40+GR40+GU40+GX40+HA40+HD40+HG40+HJ40+HM40+HP40+HS40+HV40+HY40)/13</f>
        <v>0</v>
      </c>
      <c r="F53">
        <v>0</v>
      </c>
    </row>
    <row r="55" spans="2:6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O40)/58</f>
        <v>62.5</v>
      </c>
      <c r="F55">
        <v>5</v>
      </c>
    </row>
    <row r="56" spans="2:6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37.5</v>
      </c>
      <c r="F56">
        <v>3</v>
      </c>
    </row>
    <row r="57" spans="2:6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  <c r="F57">
        <v>0</v>
      </c>
    </row>
    <row r="59" spans="2:6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57.1875</v>
      </c>
      <c r="F59">
        <v>5</v>
      </c>
    </row>
    <row r="60" spans="2:6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42.8125</v>
      </c>
      <c r="F60">
        <v>3</v>
      </c>
    </row>
    <row r="61" spans="2:6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  <c r="F61">
        <v>0</v>
      </c>
    </row>
  </sheetData>
  <mergeCells count="376"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V61"/>
  <sheetViews>
    <sheetView topLeftCell="A17" workbookViewId="0">
      <selection activeCell="D46" sqref="D46"/>
    </sheetView>
  </sheetViews>
  <sheetFormatPr defaultRowHeight="14.4"/>
  <cols>
    <col min="2" max="2" width="25.88671875" customWidth="1"/>
  </cols>
  <sheetData>
    <row r="1" spans="1:620" ht="15.6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6">
      <c r="A2" s="8" t="s">
        <v>3159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>
      <c r="A4" s="58" t="s">
        <v>0</v>
      </c>
      <c r="B4" s="58" t="s">
        <v>321</v>
      </c>
      <c r="C4" s="111" t="s">
        <v>1218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63" t="s">
        <v>974</v>
      </c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 t="s">
        <v>974</v>
      </c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 t="s">
        <v>974</v>
      </c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 t="s">
        <v>974</v>
      </c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94" t="s">
        <v>1221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/>
      <c r="JD4" s="74"/>
      <c r="JE4" s="74"/>
      <c r="JF4" s="74"/>
      <c r="JG4" s="74"/>
      <c r="JH4" s="74"/>
      <c r="JI4" s="74"/>
      <c r="JJ4" s="74"/>
      <c r="JK4" s="74"/>
      <c r="JL4" s="74"/>
      <c r="JM4" s="74"/>
      <c r="JN4" s="74"/>
      <c r="JO4" s="74"/>
      <c r="JP4" s="74"/>
      <c r="JQ4" s="74"/>
      <c r="JR4" s="74"/>
      <c r="JS4" s="84" t="s">
        <v>978</v>
      </c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6"/>
      <c r="LU4" s="113" t="s">
        <v>978</v>
      </c>
      <c r="LV4" s="113"/>
      <c r="LW4" s="113"/>
      <c r="LX4" s="113"/>
      <c r="LY4" s="113"/>
      <c r="LZ4" s="113"/>
      <c r="MA4" s="113"/>
      <c r="MB4" s="113"/>
      <c r="MC4" s="113"/>
      <c r="MD4" s="113"/>
      <c r="ME4" s="113"/>
      <c r="MF4" s="113"/>
      <c r="MG4" s="113"/>
      <c r="MH4" s="113"/>
      <c r="MI4" s="113"/>
      <c r="MJ4" s="113"/>
      <c r="MK4" s="113"/>
      <c r="ML4" s="113"/>
      <c r="MM4" s="113"/>
      <c r="MN4" s="113"/>
      <c r="MO4" s="113"/>
      <c r="MP4" s="113"/>
      <c r="MQ4" s="113"/>
      <c r="MR4" s="113"/>
      <c r="MS4" s="113"/>
      <c r="MT4" s="113"/>
      <c r="MU4" s="113"/>
      <c r="MV4" s="113"/>
      <c r="MW4" s="113"/>
      <c r="MX4" s="113"/>
      <c r="MY4" s="113" t="s">
        <v>978</v>
      </c>
      <c r="MZ4" s="113"/>
      <c r="NA4" s="113"/>
      <c r="NB4" s="113"/>
      <c r="NC4" s="113"/>
      <c r="ND4" s="113"/>
      <c r="NE4" s="113"/>
      <c r="NF4" s="113"/>
      <c r="NG4" s="113"/>
      <c r="NH4" s="113"/>
      <c r="NI4" s="113"/>
      <c r="NJ4" s="113"/>
      <c r="NK4" s="113"/>
      <c r="NL4" s="113"/>
      <c r="NM4" s="113"/>
      <c r="NN4" s="113"/>
      <c r="NO4" s="113"/>
      <c r="NP4" s="113"/>
      <c r="NQ4" s="113"/>
      <c r="NR4" s="113"/>
      <c r="NS4" s="113"/>
      <c r="NT4" s="113"/>
      <c r="NU4" s="113"/>
      <c r="NV4" s="113"/>
      <c r="NW4" s="113"/>
      <c r="NX4" s="113"/>
      <c r="NY4" s="113"/>
      <c r="NZ4" s="113"/>
      <c r="OA4" s="113"/>
      <c r="OB4" s="113"/>
      <c r="OC4" s="113"/>
      <c r="OD4" s="113"/>
      <c r="OE4" s="113"/>
      <c r="OF4" s="113"/>
      <c r="OG4" s="113"/>
      <c r="OH4" s="113"/>
      <c r="OI4" s="84" t="s">
        <v>978</v>
      </c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6"/>
      <c r="PP4" s="63" t="s">
        <v>978</v>
      </c>
      <c r="PQ4" s="64"/>
      <c r="PR4" s="64"/>
      <c r="PS4" s="64"/>
      <c r="PT4" s="64"/>
      <c r="PU4" s="64"/>
      <c r="PV4" s="64"/>
      <c r="PW4" s="64"/>
      <c r="PX4" s="64"/>
      <c r="PY4" s="64"/>
      <c r="PZ4" s="64"/>
      <c r="QA4" s="64"/>
      <c r="QB4" s="64"/>
      <c r="QC4" s="64"/>
      <c r="QD4" s="64"/>
      <c r="QE4" s="64"/>
      <c r="QF4" s="64"/>
      <c r="QG4" s="64"/>
      <c r="QH4" s="64"/>
      <c r="QI4" s="64"/>
      <c r="QJ4" s="64"/>
      <c r="QK4" s="64"/>
      <c r="QL4" s="64"/>
      <c r="QM4" s="64"/>
      <c r="QN4" s="64"/>
      <c r="QO4" s="64"/>
      <c r="QP4" s="64"/>
      <c r="QQ4" s="64"/>
      <c r="QR4" s="64"/>
      <c r="QS4" s="64"/>
      <c r="QT4" s="69" t="s">
        <v>1222</v>
      </c>
      <c r="QU4" s="88"/>
      <c r="QV4" s="88"/>
      <c r="QW4" s="88"/>
      <c r="QX4" s="88"/>
      <c r="QY4" s="88"/>
      <c r="QZ4" s="88"/>
      <c r="RA4" s="88"/>
      <c r="RB4" s="88"/>
      <c r="RC4" s="88"/>
      <c r="RD4" s="88"/>
      <c r="RE4" s="88"/>
      <c r="RF4" s="88"/>
      <c r="RG4" s="88"/>
      <c r="RH4" s="88"/>
      <c r="RI4" s="88"/>
      <c r="RJ4" s="88"/>
      <c r="RK4" s="88"/>
      <c r="RL4" s="88"/>
      <c r="RM4" s="88"/>
      <c r="RN4" s="88"/>
      <c r="RO4" s="88"/>
      <c r="RP4" s="88"/>
      <c r="RQ4" s="88"/>
      <c r="RR4" s="88"/>
      <c r="RS4" s="88"/>
      <c r="RT4" s="88"/>
      <c r="RU4" s="88"/>
      <c r="RV4" s="88"/>
      <c r="RW4" s="88"/>
      <c r="RX4" s="88"/>
      <c r="RY4" s="88"/>
      <c r="RZ4" s="88"/>
      <c r="SA4" s="88"/>
      <c r="SB4" s="88"/>
      <c r="SC4" s="88"/>
      <c r="SD4" s="88"/>
      <c r="SE4" s="88"/>
      <c r="SF4" s="88"/>
      <c r="SG4" s="88"/>
      <c r="SH4" s="88"/>
      <c r="SI4" s="88"/>
      <c r="SJ4" s="88"/>
      <c r="SK4" s="88"/>
      <c r="SL4" s="88"/>
      <c r="SM4" s="88"/>
      <c r="SN4" s="88"/>
      <c r="SO4" s="88"/>
      <c r="SP4" s="88"/>
      <c r="SQ4" s="88"/>
      <c r="SR4" s="88"/>
      <c r="SS4" s="88"/>
      <c r="ST4" s="88"/>
      <c r="SU4" s="88"/>
      <c r="SV4" s="88"/>
      <c r="SW4" s="88"/>
      <c r="SX4" s="88"/>
      <c r="SY4" s="88"/>
      <c r="SZ4" s="88"/>
      <c r="TA4" s="88"/>
      <c r="TB4" s="88"/>
      <c r="TC4" s="88"/>
      <c r="TD4" s="88"/>
      <c r="TE4" s="88"/>
      <c r="TF4" s="88"/>
      <c r="TG4" s="88"/>
      <c r="TH4" s="88"/>
      <c r="TI4" s="88"/>
      <c r="TJ4" s="88"/>
      <c r="TK4" s="88"/>
      <c r="TL4" s="88"/>
      <c r="TM4" s="88"/>
      <c r="TN4" s="88"/>
      <c r="TO4" s="88"/>
      <c r="TP4" s="88"/>
      <c r="TQ4" s="88"/>
      <c r="TR4" s="88"/>
      <c r="TS4" s="88"/>
      <c r="TT4" s="88"/>
      <c r="TU4" s="88"/>
      <c r="TV4" s="88"/>
      <c r="TW4" s="88"/>
      <c r="TX4" s="88"/>
      <c r="TY4" s="88"/>
      <c r="TZ4" s="88"/>
      <c r="UA4" s="88"/>
      <c r="UB4" s="88"/>
      <c r="UC4" s="88"/>
      <c r="UD4" s="88"/>
      <c r="UE4" s="88"/>
      <c r="UF4" s="88"/>
      <c r="UG4" s="88"/>
      <c r="UH4" s="88"/>
      <c r="UI4" s="88"/>
      <c r="UJ4" s="88"/>
      <c r="UK4" s="88"/>
      <c r="UL4" s="88"/>
      <c r="UM4" s="88"/>
      <c r="UN4" s="88"/>
      <c r="UO4" s="88"/>
      <c r="UP4" s="88"/>
      <c r="UQ4" s="88"/>
      <c r="UR4" s="88"/>
      <c r="US4" s="88"/>
      <c r="UT4" s="88"/>
      <c r="UU4" s="88"/>
      <c r="UV4" s="88"/>
      <c r="UW4" s="88"/>
      <c r="UX4" s="88"/>
      <c r="UY4" s="88"/>
      <c r="UZ4" s="88"/>
      <c r="VA4" s="88"/>
      <c r="VB4" s="88"/>
      <c r="VC4" s="88"/>
      <c r="VD4" s="88"/>
      <c r="VE4" s="88"/>
      <c r="VF4" s="88"/>
      <c r="VG4" s="88"/>
      <c r="VH4" s="88"/>
      <c r="VI4" s="88"/>
      <c r="VJ4" s="88"/>
      <c r="VK4" s="88"/>
      <c r="VL4" s="88"/>
      <c r="VM4" s="88"/>
      <c r="VN4" s="88"/>
      <c r="VO4" s="88"/>
      <c r="VP4" s="88"/>
      <c r="VQ4" s="88"/>
      <c r="VR4" s="88"/>
      <c r="VS4" s="88"/>
      <c r="VT4" s="88"/>
      <c r="VU4" s="88"/>
      <c r="VV4" s="88"/>
      <c r="VW4" s="88"/>
      <c r="VX4" s="88"/>
      <c r="VY4" s="88"/>
      <c r="VZ4" s="88"/>
      <c r="WA4" s="88"/>
      <c r="WB4" s="88"/>
      <c r="WC4" s="88"/>
      <c r="WD4" s="88"/>
      <c r="WE4" s="88"/>
      <c r="WF4" s="88"/>
      <c r="WG4" s="88"/>
      <c r="WH4" s="88"/>
      <c r="WI4" s="88"/>
      <c r="WJ4" s="88"/>
      <c r="WK4" s="88"/>
      <c r="WL4" s="88"/>
      <c r="WM4" s="88"/>
      <c r="WN4" s="88"/>
      <c r="WO4" s="88"/>
      <c r="WP4" s="88"/>
      <c r="WQ4" s="88"/>
      <c r="WR4" s="88"/>
      <c r="WS4" s="88"/>
      <c r="WT4" s="88"/>
      <c r="WU4" s="88"/>
      <c r="WV4" s="89"/>
    </row>
    <row r="5" spans="1:620" ht="15" customHeight="1">
      <c r="A5" s="58"/>
      <c r="B5" s="58"/>
      <c r="C5" s="71" t="s">
        <v>973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51" t="s">
        <v>1219</v>
      </c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79" t="s">
        <v>976</v>
      </c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 t="s">
        <v>1220</v>
      </c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 t="s">
        <v>1113</v>
      </c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1" t="s">
        <v>1115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  <c r="IV5" s="71"/>
      <c r="IW5" s="71"/>
      <c r="IX5" s="71"/>
      <c r="IY5" s="71"/>
      <c r="IZ5" s="71"/>
      <c r="JA5" s="71"/>
      <c r="JB5" s="71"/>
      <c r="JC5" s="71"/>
      <c r="JD5" s="71"/>
      <c r="JE5" s="71"/>
      <c r="JF5" s="71"/>
      <c r="JG5" s="71"/>
      <c r="JH5" s="71"/>
      <c r="JI5" s="71"/>
      <c r="JJ5" s="71"/>
      <c r="JK5" s="71"/>
      <c r="JL5" s="71"/>
      <c r="JM5" s="71"/>
      <c r="JN5" s="71"/>
      <c r="JO5" s="71"/>
      <c r="JP5" s="71"/>
      <c r="JQ5" s="71"/>
      <c r="JR5" s="71"/>
      <c r="JS5" s="46" t="s">
        <v>986</v>
      </c>
      <c r="JT5" s="46"/>
      <c r="JU5" s="46"/>
      <c r="JV5" s="46"/>
      <c r="JW5" s="46"/>
      <c r="JX5" s="46"/>
      <c r="JY5" s="46"/>
      <c r="JZ5" s="46"/>
      <c r="KA5" s="46"/>
      <c r="KB5" s="46"/>
      <c r="KC5" s="46"/>
      <c r="KD5" s="46"/>
      <c r="KE5" s="46"/>
      <c r="KF5" s="46"/>
      <c r="KG5" s="46"/>
      <c r="KH5" s="46"/>
      <c r="KI5" s="46"/>
      <c r="KJ5" s="46"/>
      <c r="KK5" s="46"/>
      <c r="KL5" s="46"/>
      <c r="KM5" s="46"/>
      <c r="KN5" s="46"/>
      <c r="KO5" s="46"/>
      <c r="KP5" s="46"/>
      <c r="KQ5" s="46"/>
      <c r="KR5" s="46"/>
      <c r="KS5" s="46"/>
      <c r="KT5" s="46"/>
      <c r="KU5" s="46"/>
      <c r="KV5" s="46"/>
      <c r="KW5" s="46"/>
      <c r="KX5" s="46"/>
      <c r="KY5" s="46"/>
      <c r="KZ5" s="46"/>
      <c r="LA5" s="46"/>
      <c r="LB5" s="46"/>
      <c r="LC5" s="46"/>
      <c r="LD5" s="46"/>
      <c r="LE5" s="46"/>
      <c r="LF5" s="46"/>
      <c r="LG5" s="46"/>
      <c r="LH5" s="46"/>
      <c r="LI5" s="46"/>
      <c r="LJ5" s="46"/>
      <c r="LK5" s="46"/>
      <c r="LL5" s="46"/>
      <c r="LM5" s="46"/>
      <c r="LN5" s="46"/>
      <c r="LO5" s="46"/>
      <c r="LP5" s="46"/>
      <c r="LQ5" s="46"/>
      <c r="LR5" s="46"/>
      <c r="LS5" s="46"/>
      <c r="LT5" s="46"/>
      <c r="LU5" s="101" t="s">
        <v>979</v>
      </c>
      <c r="LV5" s="101"/>
      <c r="LW5" s="101"/>
      <c r="LX5" s="101"/>
      <c r="LY5" s="101"/>
      <c r="LZ5" s="101"/>
      <c r="MA5" s="101"/>
      <c r="MB5" s="101"/>
      <c r="MC5" s="101"/>
      <c r="MD5" s="101"/>
      <c r="ME5" s="101"/>
      <c r="MF5" s="101"/>
      <c r="MG5" s="101"/>
      <c r="MH5" s="101"/>
      <c r="MI5" s="101"/>
      <c r="MJ5" s="101"/>
      <c r="MK5" s="101"/>
      <c r="ML5" s="101"/>
      <c r="MM5" s="101"/>
      <c r="MN5" s="101"/>
      <c r="MO5" s="101"/>
      <c r="MP5" s="101"/>
      <c r="MQ5" s="101"/>
      <c r="MR5" s="101"/>
      <c r="MS5" s="101"/>
      <c r="MT5" s="101"/>
      <c r="MU5" s="101"/>
      <c r="MV5" s="101"/>
      <c r="MW5" s="101"/>
      <c r="MX5" s="101"/>
      <c r="MY5" s="129" t="s">
        <v>979</v>
      </c>
      <c r="MZ5" s="129"/>
      <c r="NA5" s="129"/>
      <c r="NB5" s="129"/>
      <c r="NC5" s="129"/>
      <c r="ND5" s="129"/>
      <c r="NE5" s="129"/>
      <c r="NF5" s="129"/>
      <c r="NG5" s="129"/>
      <c r="NH5" s="129"/>
      <c r="NI5" s="129"/>
      <c r="NJ5" s="129"/>
      <c r="NK5" s="129"/>
      <c r="NL5" s="129"/>
      <c r="NM5" s="129"/>
      <c r="NN5" s="129"/>
      <c r="NO5" s="129"/>
      <c r="NP5" s="129"/>
      <c r="NQ5" s="129"/>
      <c r="NR5" s="129"/>
      <c r="NS5" s="129"/>
      <c r="NT5" s="129"/>
      <c r="NU5" s="129"/>
      <c r="NV5" s="129"/>
      <c r="NW5" s="129"/>
      <c r="NX5" s="129"/>
      <c r="NY5" s="129"/>
      <c r="NZ5" s="129"/>
      <c r="OA5" s="129"/>
      <c r="OB5" s="129"/>
      <c r="OC5" s="129"/>
      <c r="OD5" s="129"/>
      <c r="OE5" s="129"/>
      <c r="OF5" s="129"/>
      <c r="OG5" s="129"/>
      <c r="OH5" s="129"/>
      <c r="OI5" s="112" t="s">
        <v>987</v>
      </c>
      <c r="OJ5" s="112"/>
      <c r="OK5" s="112"/>
      <c r="OL5" s="112"/>
      <c r="OM5" s="112"/>
      <c r="ON5" s="112"/>
      <c r="OO5" s="112"/>
      <c r="OP5" s="112"/>
      <c r="OQ5" s="112"/>
      <c r="OR5" s="112"/>
      <c r="OS5" s="112"/>
      <c r="OT5" s="112"/>
      <c r="OU5" s="112"/>
      <c r="OV5" s="112"/>
      <c r="OW5" s="112"/>
      <c r="OX5" s="112"/>
      <c r="OY5" s="112"/>
      <c r="OZ5" s="112"/>
      <c r="PA5" s="112"/>
      <c r="PB5" s="112"/>
      <c r="PC5" s="112"/>
      <c r="PD5" s="112"/>
      <c r="PE5" s="112"/>
      <c r="PF5" s="112"/>
      <c r="PG5" s="112"/>
      <c r="PH5" s="112"/>
      <c r="PI5" s="112"/>
      <c r="PJ5" s="112"/>
      <c r="PK5" s="112"/>
      <c r="PL5" s="112"/>
      <c r="PM5" s="112"/>
      <c r="PN5" s="112"/>
      <c r="PO5" s="112"/>
      <c r="PP5" s="129" t="s">
        <v>59</v>
      </c>
      <c r="PQ5" s="129"/>
      <c r="PR5" s="129"/>
      <c r="PS5" s="129"/>
      <c r="PT5" s="129"/>
      <c r="PU5" s="129"/>
      <c r="PV5" s="129"/>
      <c r="PW5" s="129"/>
      <c r="PX5" s="129"/>
      <c r="PY5" s="129"/>
      <c r="PZ5" s="129"/>
      <c r="QA5" s="129"/>
      <c r="QB5" s="129"/>
      <c r="QC5" s="129"/>
      <c r="QD5" s="129"/>
      <c r="QE5" s="129"/>
      <c r="QF5" s="129"/>
      <c r="QG5" s="129"/>
      <c r="QH5" s="129"/>
      <c r="QI5" s="129"/>
      <c r="QJ5" s="129"/>
      <c r="QK5" s="129"/>
      <c r="QL5" s="129"/>
      <c r="QM5" s="129"/>
      <c r="QN5" s="129"/>
      <c r="QO5" s="129"/>
      <c r="QP5" s="129"/>
      <c r="QQ5" s="129"/>
      <c r="QR5" s="129"/>
      <c r="QS5" s="129"/>
      <c r="QT5" s="67" t="s">
        <v>981</v>
      </c>
      <c r="QU5" s="67"/>
      <c r="QV5" s="67"/>
      <c r="QW5" s="67"/>
      <c r="QX5" s="67"/>
      <c r="QY5" s="67"/>
      <c r="QZ5" s="67"/>
      <c r="RA5" s="67"/>
      <c r="RB5" s="67"/>
      <c r="RC5" s="67"/>
      <c r="RD5" s="67"/>
      <c r="RE5" s="67"/>
      <c r="RF5" s="67"/>
      <c r="RG5" s="67"/>
      <c r="RH5" s="67"/>
      <c r="RI5" s="67"/>
      <c r="RJ5" s="67"/>
      <c r="RK5" s="67"/>
      <c r="RL5" s="67"/>
      <c r="RM5" s="67"/>
      <c r="RN5" s="67"/>
      <c r="RO5" s="67"/>
      <c r="RP5" s="67"/>
      <c r="RQ5" s="67"/>
      <c r="RR5" s="67"/>
      <c r="RS5" s="67"/>
      <c r="RT5" s="67"/>
      <c r="RU5" s="67"/>
      <c r="RV5" s="67"/>
      <c r="RW5" s="67"/>
      <c r="RX5" s="67"/>
      <c r="RY5" s="67"/>
      <c r="RZ5" s="67"/>
      <c r="SA5" s="67"/>
      <c r="SB5" s="67"/>
      <c r="SC5" s="67"/>
      <c r="SD5" s="67"/>
      <c r="SE5" s="67"/>
      <c r="SF5" s="67"/>
      <c r="SG5" s="67"/>
      <c r="SH5" s="67"/>
      <c r="SI5" s="67"/>
      <c r="SJ5" s="67"/>
      <c r="SK5" s="67"/>
      <c r="SL5" s="67"/>
      <c r="SM5" s="67"/>
      <c r="SN5" s="67"/>
      <c r="SO5" s="67"/>
      <c r="SP5" s="67"/>
      <c r="SQ5" s="67"/>
      <c r="SR5" s="67"/>
      <c r="SS5" s="67"/>
      <c r="ST5" s="67"/>
      <c r="SU5" s="67"/>
      <c r="SV5" s="67"/>
      <c r="SW5" s="67"/>
      <c r="SX5" s="67"/>
      <c r="SY5" s="67"/>
      <c r="SZ5" s="67"/>
      <c r="TA5" s="67"/>
      <c r="TB5" s="67"/>
      <c r="TC5" s="67"/>
      <c r="TD5" s="67"/>
      <c r="TE5" s="67"/>
      <c r="TF5" s="67"/>
      <c r="TG5" s="67"/>
      <c r="TH5" s="67"/>
      <c r="TI5" s="67"/>
      <c r="TJ5" s="67"/>
      <c r="TK5" s="67"/>
      <c r="TL5" s="67"/>
      <c r="TM5" s="67"/>
      <c r="TN5" s="67"/>
      <c r="TO5" s="67"/>
      <c r="TP5" s="67"/>
      <c r="TQ5" s="67"/>
      <c r="TR5" s="67"/>
      <c r="TS5" s="67"/>
      <c r="TT5" s="67"/>
      <c r="TU5" s="67"/>
      <c r="TV5" s="67"/>
      <c r="TW5" s="67"/>
      <c r="TX5" s="67"/>
      <c r="TY5" s="67"/>
      <c r="TZ5" s="67"/>
      <c r="UA5" s="67"/>
      <c r="UB5" s="67"/>
      <c r="UC5" s="67"/>
      <c r="UD5" s="67"/>
      <c r="UE5" s="67"/>
      <c r="UF5" s="67"/>
      <c r="UG5" s="67"/>
      <c r="UH5" s="67"/>
      <c r="UI5" s="67"/>
      <c r="UJ5" s="67"/>
      <c r="UK5" s="67"/>
      <c r="UL5" s="67"/>
      <c r="UM5" s="67"/>
      <c r="UN5" s="67"/>
      <c r="UO5" s="67"/>
      <c r="UP5" s="67"/>
      <c r="UQ5" s="67"/>
      <c r="UR5" s="67"/>
      <c r="US5" s="67"/>
      <c r="UT5" s="67"/>
      <c r="UU5" s="67"/>
      <c r="UV5" s="67"/>
      <c r="UW5" s="67"/>
      <c r="UX5" s="67"/>
      <c r="UY5" s="67"/>
      <c r="UZ5" s="67"/>
      <c r="VA5" s="67"/>
      <c r="VB5" s="67"/>
      <c r="VC5" s="67"/>
      <c r="VD5" s="67"/>
      <c r="VE5" s="67"/>
      <c r="VF5" s="67"/>
      <c r="VG5" s="67"/>
      <c r="VH5" s="67"/>
      <c r="VI5" s="67"/>
      <c r="VJ5" s="67"/>
      <c r="VK5" s="67"/>
      <c r="VL5" s="67"/>
      <c r="VM5" s="67"/>
      <c r="VN5" s="67"/>
      <c r="VO5" s="67"/>
      <c r="VP5" s="67"/>
      <c r="VQ5" s="67"/>
      <c r="VR5" s="67"/>
      <c r="VS5" s="67"/>
      <c r="VT5" s="67"/>
      <c r="VU5" s="67"/>
      <c r="VV5" s="67"/>
      <c r="VW5" s="67"/>
      <c r="VX5" s="67"/>
      <c r="VY5" s="67"/>
      <c r="VZ5" s="67"/>
      <c r="WA5" s="67"/>
      <c r="WB5" s="67"/>
      <c r="WC5" s="67"/>
      <c r="WD5" s="67"/>
      <c r="WE5" s="67"/>
      <c r="WF5" s="67"/>
      <c r="WG5" s="67"/>
      <c r="WH5" s="67"/>
      <c r="WI5" s="67"/>
      <c r="WJ5" s="67"/>
      <c r="WK5" s="67"/>
      <c r="WL5" s="67"/>
      <c r="WM5" s="67"/>
      <c r="WN5" s="67"/>
      <c r="WO5" s="67"/>
      <c r="WP5" s="67"/>
      <c r="WQ5" s="67"/>
      <c r="WR5" s="67"/>
      <c r="WS5" s="67"/>
      <c r="WT5" s="67"/>
      <c r="WU5" s="67"/>
      <c r="WV5" s="67"/>
    </row>
    <row r="6" spans="1:620" ht="4.2" hidden="1" customHeight="1">
      <c r="A6" s="58"/>
      <c r="B6" s="5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125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27"/>
      <c r="EG6" s="127"/>
      <c r="EH6" s="127"/>
      <c r="EI6" s="127"/>
      <c r="EJ6" s="127"/>
      <c r="EK6" s="127"/>
      <c r="EL6" s="127"/>
      <c r="EM6" s="127"/>
      <c r="EN6" s="127"/>
      <c r="EO6" s="127"/>
      <c r="EP6" s="127"/>
      <c r="EQ6" s="127"/>
      <c r="ER6" s="127"/>
      <c r="ES6" s="127"/>
      <c r="ET6" s="127"/>
      <c r="EU6" s="127"/>
      <c r="EV6" s="127"/>
      <c r="EW6" s="127"/>
      <c r="EX6" s="127"/>
      <c r="EY6" s="127"/>
      <c r="EZ6" s="127"/>
      <c r="FA6" s="127"/>
      <c r="FB6" s="127"/>
      <c r="FC6" s="127"/>
      <c r="FD6" s="127"/>
      <c r="FE6" s="127"/>
      <c r="FF6" s="127"/>
      <c r="FG6" s="127"/>
      <c r="FH6" s="127"/>
      <c r="FI6" s="127"/>
      <c r="FJ6" s="127"/>
      <c r="FK6" s="127"/>
      <c r="FL6" s="127"/>
      <c r="FM6" s="127"/>
      <c r="FN6" s="127"/>
      <c r="FO6" s="127"/>
      <c r="FP6" s="127"/>
      <c r="FQ6" s="127"/>
      <c r="FR6" s="127"/>
      <c r="FS6" s="127"/>
      <c r="FT6" s="127"/>
      <c r="FU6" s="127"/>
      <c r="FV6" s="127"/>
      <c r="FW6" s="127"/>
      <c r="FX6" s="127"/>
      <c r="FY6" s="127"/>
      <c r="FZ6" s="127"/>
      <c r="GA6" s="127"/>
      <c r="GB6" s="127"/>
      <c r="GC6" s="127"/>
      <c r="GD6" s="127"/>
      <c r="GE6" s="127"/>
      <c r="GF6" s="127"/>
      <c r="GG6" s="127"/>
      <c r="GH6" s="127"/>
      <c r="GI6" s="127"/>
      <c r="GJ6" s="127"/>
      <c r="GK6" s="127"/>
      <c r="GL6" s="127"/>
      <c r="GM6" s="127"/>
      <c r="GN6" s="127"/>
      <c r="GO6" s="127"/>
      <c r="GP6" s="127"/>
      <c r="GQ6" s="127"/>
      <c r="GR6" s="127"/>
      <c r="GS6" s="127"/>
      <c r="GT6" s="127"/>
      <c r="GU6" s="127"/>
      <c r="GV6" s="127"/>
      <c r="GW6" s="127"/>
      <c r="GX6" s="127"/>
      <c r="GY6" s="127"/>
      <c r="GZ6" s="127"/>
      <c r="HA6" s="127"/>
      <c r="HB6" s="127"/>
      <c r="HC6" s="127"/>
      <c r="HD6" s="127"/>
      <c r="HE6" s="127"/>
      <c r="HF6" s="127"/>
      <c r="HG6" s="127"/>
      <c r="HH6" s="127"/>
      <c r="HI6" s="127"/>
      <c r="HJ6" s="127"/>
      <c r="HK6" s="127"/>
      <c r="HL6" s="127"/>
      <c r="HM6" s="127"/>
      <c r="HN6" s="127"/>
      <c r="HO6" s="127"/>
      <c r="HP6" s="127"/>
      <c r="HQ6" s="127"/>
      <c r="HR6" s="127"/>
      <c r="HS6" s="127"/>
      <c r="HT6" s="127"/>
      <c r="HU6" s="127"/>
      <c r="HV6" s="127"/>
      <c r="HW6" s="127"/>
      <c r="HX6" s="127"/>
      <c r="HY6" s="127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  <c r="IU6" s="71"/>
      <c r="IV6" s="71"/>
      <c r="IW6" s="71"/>
      <c r="IX6" s="71"/>
      <c r="IY6" s="71"/>
      <c r="IZ6" s="71"/>
      <c r="JA6" s="71"/>
      <c r="JB6" s="71"/>
      <c r="JC6" s="71"/>
      <c r="JD6" s="71"/>
      <c r="JE6" s="71"/>
      <c r="JF6" s="71"/>
      <c r="JG6" s="71"/>
      <c r="JH6" s="71"/>
      <c r="JI6" s="71"/>
      <c r="JJ6" s="71"/>
      <c r="JK6" s="71"/>
      <c r="JL6" s="71"/>
      <c r="JM6" s="71"/>
      <c r="JN6" s="71"/>
      <c r="JO6" s="71"/>
      <c r="JP6" s="71"/>
      <c r="JQ6" s="71"/>
      <c r="JR6" s="71"/>
      <c r="JS6" s="47"/>
      <c r="JT6" s="47"/>
      <c r="JU6" s="47"/>
      <c r="JV6" s="47"/>
      <c r="JW6" s="47"/>
      <c r="JX6" s="47"/>
      <c r="JY6" s="47"/>
      <c r="JZ6" s="47"/>
      <c r="KA6" s="47"/>
      <c r="KB6" s="47"/>
      <c r="KC6" s="47"/>
      <c r="KD6" s="47"/>
      <c r="KE6" s="47"/>
      <c r="KF6" s="47"/>
      <c r="KG6" s="47"/>
      <c r="KH6" s="47"/>
      <c r="KI6" s="47"/>
      <c r="KJ6" s="47"/>
      <c r="KK6" s="47"/>
      <c r="KL6" s="47"/>
      <c r="KM6" s="47"/>
      <c r="KN6" s="47"/>
      <c r="KO6" s="47"/>
      <c r="KP6" s="47"/>
      <c r="KQ6" s="47"/>
      <c r="KR6" s="47"/>
      <c r="KS6" s="47"/>
      <c r="KT6" s="47"/>
      <c r="KU6" s="47"/>
      <c r="KV6" s="47"/>
      <c r="KW6" s="47"/>
      <c r="KX6" s="47"/>
      <c r="KY6" s="47"/>
      <c r="KZ6" s="47"/>
      <c r="LA6" s="47"/>
      <c r="LB6" s="47"/>
      <c r="LC6" s="47"/>
      <c r="LD6" s="47"/>
      <c r="LE6" s="47"/>
      <c r="LF6" s="47"/>
      <c r="LG6" s="47"/>
      <c r="LH6" s="47"/>
      <c r="LI6" s="47"/>
      <c r="LJ6" s="47"/>
      <c r="LK6" s="47"/>
      <c r="LL6" s="47"/>
      <c r="LM6" s="47"/>
      <c r="LN6" s="47"/>
      <c r="LO6" s="47"/>
      <c r="LP6" s="47"/>
      <c r="LQ6" s="47"/>
      <c r="LR6" s="47"/>
      <c r="LS6" s="47"/>
      <c r="LT6" s="47"/>
      <c r="LU6" s="101"/>
      <c r="LV6" s="101"/>
      <c r="LW6" s="101"/>
      <c r="LX6" s="101"/>
      <c r="LY6" s="101"/>
      <c r="LZ6" s="101"/>
      <c r="MA6" s="101"/>
      <c r="MB6" s="101"/>
      <c r="MC6" s="101"/>
      <c r="MD6" s="101"/>
      <c r="ME6" s="101"/>
      <c r="MF6" s="101"/>
      <c r="MG6" s="101"/>
      <c r="MH6" s="101"/>
      <c r="MI6" s="101"/>
      <c r="MJ6" s="101"/>
      <c r="MK6" s="101"/>
      <c r="ML6" s="101"/>
      <c r="MM6" s="101"/>
      <c r="MN6" s="101"/>
      <c r="MO6" s="101"/>
      <c r="MP6" s="101"/>
      <c r="MQ6" s="101"/>
      <c r="MR6" s="101"/>
      <c r="MS6" s="101"/>
      <c r="MT6" s="101"/>
      <c r="MU6" s="101"/>
      <c r="MV6" s="101"/>
      <c r="MW6" s="101"/>
      <c r="MX6" s="101"/>
      <c r="MY6" s="130"/>
      <c r="MZ6" s="130"/>
      <c r="NA6" s="130"/>
      <c r="NB6" s="130"/>
      <c r="NC6" s="130"/>
      <c r="ND6" s="130"/>
      <c r="NE6" s="130"/>
      <c r="NF6" s="130"/>
      <c r="NG6" s="130"/>
      <c r="NH6" s="130"/>
      <c r="NI6" s="130"/>
      <c r="NJ6" s="130"/>
      <c r="NK6" s="130"/>
      <c r="NL6" s="130"/>
      <c r="NM6" s="130"/>
      <c r="NN6" s="130"/>
      <c r="NO6" s="130"/>
      <c r="NP6" s="130"/>
      <c r="NQ6" s="130"/>
      <c r="NR6" s="130"/>
      <c r="NS6" s="130"/>
      <c r="NT6" s="130"/>
      <c r="NU6" s="130"/>
      <c r="NV6" s="130"/>
      <c r="NW6" s="130"/>
      <c r="NX6" s="130"/>
      <c r="NY6" s="130"/>
      <c r="NZ6" s="130"/>
      <c r="OA6" s="130"/>
      <c r="OB6" s="130"/>
      <c r="OC6" s="130"/>
      <c r="OD6" s="130"/>
      <c r="OE6" s="130"/>
      <c r="OF6" s="130"/>
      <c r="OG6" s="130"/>
      <c r="OH6" s="130"/>
      <c r="OI6" s="112"/>
      <c r="OJ6" s="112"/>
      <c r="OK6" s="112"/>
      <c r="OL6" s="112"/>
      <c r="OM6" s="112"/>
      <c r="ON6" s="112"/>
      <c r="OO6" s="112"/>
      <c r="OP6" s="112"/>
      <c r="OQ6" s="112"/>
      <c r="OR6" s="112"/>
      <c r="OS6" s="112"/>
      <c r="OT6" s="112"/>
      <c r="OU6" s="112"/>
      <c r="OV6" s="112"/>
      <c r="OW6" s="112"/>
      <c r="OX6" s="112"/>
      <c r="OY6" s="112"/>
      <c r="OZ6" s="112"/>
      <c r="PA6" s="112"/>
      <c r="PB6" s="112"/>
      <c r="PC6" s="112"/>
      <c r="PD6" s="112"/>
      <c r="PE6" s="112"/>
      <c r="PF6" s="112"/>
      <c r="PG6" s="112"/>
      <c r="PH6" s="112"/>
      <c r="PI6" s="112"/>
      <c r="PJ6" s="112"/>
      <c r="PK6" s="112"/>
      <c r="PL6" s="112"/>
      <c r="PM6" s="112"/>
      <c r="PN6" s="112"/>
      <c r="PO6" s="112"/>
      <c r="PP6" s="130"/>
      <c r="PQ6" s="130"/>
      <c r="PR6" s="130"/>
      <c r="PS6" s="130"/>
      <c r="PT6" s="130"/>
      <c r="PU6" s="130"/>
      <c r="PV6" s="130"/>
      <c r="PW6" s="130"/>
      <c r="PX6" s="130"/>
      <c r="PY6" s="130"/>
      <c r="PZ6" s="130"/>
      <c r="QA6" s="130"/>
      <c r="QB6" s="130"/>
      <c r="QC6" s="130"/>
      <c r="QD6" s="130"/>
      <c r="QE6" s="130"/>
      <c r="QF6" s="130"/>
      <c r="QG6" s="130"/>
      <c r="QH6" s="130"/>
      <c r="QI6" s="130"/>
      <c r="QJ6" s="130"/>
      <c r="QK6" s="130"/>
      <c r="QL6" s="130"/>
      <c r="QM6" s="130"/>
      <c r="QN6" s="130"/>
      <c r="QO6" s="130"/>
      <c r="QP6" s="130"/>
      <c r="QQ6" s="130"/>
      <c r="QR6" s="130"/>
      <c r="QS6" s="130"/>
      <c r="QT6" s="67"/>
      <c r="QU6" s="67"/>
      <c r="QV6" s="67"/>
      <c r="QW6" s="67"/>
      <c r="QX6" s="67"/>
      <c r="QY6" s="67"/>
      <c r="QZ6" s="67"/>
      <c r="RA6" s="67"/>
      <c r="RB6" s="67"/>
      <c r="RC6" s="67"/>
      <c r="RD6" s="67"/>
      <c r="RE6" s="67"/>
      <c r="RF6" s="67"/>
      <c r="RG6" s="67"/>
      <c r="RH6" s="67"/>
      <c r="RI6" s="67"/>
      <c r="RJ6" s="67"/>
      <c r="RK6" s="67"/>
      <c r="RL6" s="67"/>
      <c r="RM6" s="67"/>
      <c r="RN6" s="67"/>
      <c r="RO6" s="67"/>
      <c r="RP6" s="67"/>
      <c r="RQ6" s="67"/>
      <c r="RR6" s="67"/>
      <c r="RS6" s="67"/>
      <c r="RT6" s="67"/>
      <c r="RU6" s="67"/>
      <c r="RV6" s="67"/>
      <c r="RW6" s="67"/>
      <c r="RX6" s="67"/>
      <c r="RY6" s="67"/>
      <c r="RZ6" s="67"/>
      <c r="SA6" s="67"/>
      <c r="SB6" s="67"/>
      <c r="SC6" s="67"/>
      <c r="SD6" s="67"/>
      <c r="SE6" s="67"/>
      <c r="SF6" s="67"/>
      <c r="SG6" s="67"/>
      <c r="SH6" s="67"/>
      <c r="SI6" s="67"/>
      <c r="SJ6" s="67"/>
      <c r="SK6" s="67"/>
      <c r="SL6" s="67"/>
      <c r="SM6" s="67"/>
      <c r="SN6" s="67"/>
      <c r="SO6" s="67"/>
      <c r="SP6" s="67"/>
      <c r="SQ6" s="67"/>
      <c r="SR6" s="67"/>
      <c r="SS6" s="67"/>
      <c r="ST6" s="67"/>
      <c r="SU6" s="67"/>
      <c r="SV6" s="67"/>
      <c r="SW6" s="67"/>
      <c r="SX6" s="67"/>
      <c r="SY6" s="67"/>
      <c r="SZ6" s="67"/>
      <c r="TA6" s="67"/>
      <c r="TB6" s="67"/>
      <c r="TC6" s="67"/>
      <c r="TD6" s="67"/>
      <c r="TE6" s="67"/>
      <c r="TF6" s="67"/>
      <c r="TG6" s="67"/>
      <c r="TH6" s="67"/>
      <c r="TI6" s="67"/>
      <c r="TJ6" s="67"/>
      <c r="TK6" s="67"/>
      <c r="TL6" s="67"/>
      <c r="TM6" s="67"/>
      <c r="TN6" s="67"/>
      <c r="TO6" s="67"/>
      <c r="TP6" s="67"/>
      <c r="TQ6" s="67"/>
      <c r="TR6" s="67"/>
      <c r="TS6" s="67"/>
      <c r="TT6" s="67"/>
      <c r="TU6" s="67"/>
      <c r="TV6" s="67"/>
      <c r="TW6" s="67"/>
      <c r="TX6" s="67"/>
      <c r="TY6" s="67"/>
      <c r="TZ6" s="67"/>
      <c r="UA6" s="67"/>
      <c r="UB6" s="67"/>
      <c r="UC6" s="67"/>
      <c r="UD6" s="67"/>
      <c r="UE6" s="67"/>
      <c r="UF6" s="67"/>
      <c r="UG6" s="67"/>
      <c r="UH6" s="67"/>
      <c r="UI6" s="67"/>
      <c r="UJ6" s="67"/>
      <c r="UK6" s="67"/>
      <c r="UL6" s="67"/>
      <c r="UM6" s="67"/>
      <c r="UN6" s="67"/>
      <c r="UO6" s="67"/>
      <c r="UP6" s="67"/>
      <c r="UQ6" s="67"/>
      <c r="UR6" s="67"/>
      <c r="US6" s="67"/>
      <c r="UT6" s="67"/>
      <c r="UU6" s="67"/>
      <c r="UV6" s="67"/>
      <c r="UW6" s="67"/>
      <c r="UX6" s="67"/>
      <c r="UY6" s="67"/>
      <c r="UZ6" s="67"/>
      <c r="VA6" s="67"/>
      <c r="VB6" s="67"/>
      <c r="VC6" s="67"/>
      <c r="VD6" s="67"/>
      <c r="VE6" s="67"/>
      <c r="VF6" s="67"/>
      <c r="VG6" s="67"/>
      <c r="VH6" s="67"/>
      <c r="VI6" s="67"/>
      <c r="VJ6" s="67"/>
      <c r="VK6" s="67"/>
      <c r="VL6" s="67"/>
      <c r="VM6" s="67"/>
      <c r="VN6" s="67"/>
      <c r="VO6" s="67"/>
      <c r="VP6" s="67"/>
      <c r="VQ6" s="67"/>
      <c r="VR6" s="67"/>
      <c r="VS6" s="67"/>
      <c r="VT6" s="67"/>
      <c r="VU6" s="67"/>
      <c r="VV6" s="67"/>
      <c r="VW6" s="67"/>
      <c r="VX6" s="67"/>
      <c r="VY6" s="67"/>
      <c r="VZ6" s="67"/>
      <c r="WA6" s="67"/>
      <c r="WB6" s="67"/>
      <c r="WC6" s="67"/>
      <c r="WD6" s="67"/>
      <c r="WE6" s="67"/>
      <c r="WF6" s="67"/>
      <c r="WG6" s="67"/>
      <c r="WH6" s="67"/>
      <c r="WI6" s="67"/>
      <c r="WJ6" s="67"/>
      <c r="WK6" s="67"/>
      <c r="WL6" s="67"/>
      <c r="WM6" s="67"/>
      <c r="WN6" s="67"/>
      <c r="WO6" s="67"/>
      <c r="WP6" s="67"/>
      <c r="WQ6" s="67"/>
      <c r="WR6" s="67"/>
      <c r="WS6" s="67"/>
      <c r="WT6" s="67"/>
      <c r="WU6" s="67"/>
      <c r="WV6" s="67"/>
    </row>
    <row r="7" spans="1:620" ht="16.2" hidden="1" customHeight="1">
      <c r="A7" s="58"/>
      <c r="B7" s="5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125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127"/>
      <c r="DW7" s="127"/>
      <c r="DX7" s="127"/>
      <c r="DY7" s="127"/>
      <c r="DZ7" s="127"/>
      <c r="EA7" s="127"/>
      <c r="EB7" s="127"/>
      <c r="EC7" s="127"/>
      <c r="ED7" s="127"/>
      <c r="EE7" s="127"/>
      <c r="EF7" s="127"/>
      <c r="EG7" s="127"/>
      <c r="EH7" s="127"/>
      <c r="EI7" s="127"/>
      <c r="EJ7" s="127"/>
      <c r="EK7" s="127"/>
      <c r="EL7" s="127"/>
      <c r="EM7" s="127"/>
      <c r="EN7" s="127"/>
      <c r="EO7" s="127"/>
      <c r="EP7" s="127"/>
      <c r="EQ7" s="127"/>
      <c r="ER7" s="127"/>
      <c r="ES7" s="127"/>
      <c r="ET7" s="127"/>
      <c r="EU7" s="127"/>
      <c r="EV7" s="127"/>
      <c r="EW7" s="127"/>
      <c r="EX7" s="127"/>
      <c r="EY7" s="127"/>
      <c r="EZ7" s="127"/>
      <c r="FA7" s="127"/>
      <c r="FB7" s="127"/>
      <c r="FC7" s="127"/>
      <c r="FD7" s="127"/>
      <c r="FE7" s="127"/>
      <c r="FF7" s="127"/>
      <c r="FG7" s="127"/>
      <c r="FH7" s="127"/>
      <c r="FI7" s="127"/>
      <c r="FJ7" s="127"/>
      <c r="FK7" s="127"/>
      <c r="FL7" s="127"/>
      <c r="FM7" s="127"/>
      <c r="FN7" s="127"/>
      <c r="FO7" s="127"/>
      <c r="FP7" s="127"/>
      <c r="FQ7" s="127"/>
      <c r="FR7" s="127"/>
      <c r="FS7" s="127"/>
      <c r="FT7" s="127"/>
      <c r="FU7" s="127"/>
      <c r="FV7" s="127"/>
      <c r="FW7" s="127"/>
      <c r="FX7" s="127"/>
      <c r="FY7" s="127"/>
      <c r="FZ7" s="127"/>
      <c r="GA7" s="127"/>
      <c r="GB7" s="127"/>
      <c r="GC7" s="127"/>
      <c r="GD7" s="127"/>
      <c r="GE7" s="127"/>
      <c r="GF7" s="127"/>
      <c r="GG7" s="127"/>
      <c r="GH7" s="127"/>
      <c r="GI7" s="127"/>
      <c r="GJ7" s="127"/>
      <c r="GK7" s="127"/>
      <c r="GL7" s="127"/>
      <c r="GM7" s="127"/>
      <c r="GN7" s="127"/>
      <c r="GO7" s="127"/>
      <c r="GP7" s="127"/>
      <c r="GQ7" s="127"/>
      <c r="GR7" s="127"/>
      <c r="GS7" s="127"/>
      <c r="GT7" s="127"/>
      <c r="GU7" s="127"/>
      <c r="GV7" s="127"/>
      <c r="GW7" s="127"/>
      <c r="GX7" s="127"/>
      <c r="GY7" s="127"/>
      <c r="GZ7" s="127"/>
      <c r="HA7" s="127"/>
      <c r="HB7" s="127"/>
      <c r="HC7" s="127"/>
      <c r="HD7" s="127"/>
      <c r="HE7" s="127"/>
      <c r="HF7" s="127"/>
      <c r="HG7" s="127"/>
      <c r="HH7" s="127"/>
      <c r="HI7" s="127"/>
      <c r="HJ7" s="127"/>
      <c r="HK7" s="127"/>
      <c r="HL7" s="127"/>
      <c r="HM7" s="127"/>
      <c r="HN7" s="127"/>
      <c r="HO7" s="127"/>
      <c r="HP7" s="127"/>
      <c r="HQ7" s="127"/>
      <c r="HR7" s="127"/>
      <c r="HS7" s="127"/>
      <c r="HT7" s="127"/>
      <c r="HU7" s="127"/>
      <c r="HV7" s="127"/>
      <c r="HW7" s="127"/>
      <c r="HX7" s="127"/>
      <c r="HY7" s="127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  <c r="IU7" s="71"/>
      <c r="IV7" s="71"/>
      <c r="IW7" s="71"/>
      <c r="IX7" s="71"/>
      <c r="IY7" s="71"/>
      <c r="IZ7" s="71"/>
      <c r="JA7" s="71"/>
      <c r="JB7" s="71"/>
      <c r="JC7" s="71"/>
      <c r="JD7" s="71"/>
      <c r="JE7" s="71"/>
      <c r="JF7" s="71"/>
      <c r="JG7" s="71"/>
      <c r="JH7" s="71"/>
      <c r="JI7" s="71"/>
      <c r="JJ7" s="71"/>
      <c r="JK7" s="71"/>
      <c r="JL7" s="71"/>
      <c r="JM7" s="71"/>
      <c r="JN7" s="71"/>
      <c r="JO7" s="71"/>
      <c r="JP7" s="71"/>
      <c r="JQ7" s="71"/>
      <c r="JR7" s="71"/>
      <c r="JS7" s="47"/>
      <c r="JT7" s="47"/>
      <c r="JU7" s="47"/>
      <c r="JV7" s="47"/>
      <c r="JW7" s="47"/>
      <c r="JX7" s="47"/>
      <c r="JY7" s="47"/>
      <c r="JZ7" s="47"/>
      <c r="KA7" s="47"/>
      <c r="KB7" s="47"/>
      <c r="KC7" s="47"/>
      <c r="KD7" s="47"/>
      <c r="KE7" s="47"/>
      <c r="KF7" s="47"/>
      <c r="KG7" s="47"/>
      <c r="KH7" s="47"/>
      <c r="KI7" s="47"/>
      <c r="KJ7" s="47"/>
      <c r="KK7" s="47"/>
      <c r="KL7" s="47"/>
      <c r="KM7" s="47"/>
      <c r="KN7" s="47"/>
      <c r="KO7" s="47"/>
      <c r="KP7" s="47"/>
      <c r="KQ7" s="47"/>
      <c r="KR7" s="47"/>
      <c r="KS7" s="47"/>
      <c r="KT7" s="47"/>
      <c r="KU7" s="47"/>
      <c r="KV7" s="47"/>
      <c r="KW7" s="47"/>
      <c r="KX7" s="47"/>
      <c r="KY7" s="47"/>
      <c r="KZ7" s="47"/>
      <c r="LA7" s="47"/>
      <c r="LB7" s="47"/>
      <c r="LC7" s="47"/>
      <c r="LD7" s="47"/>
      <c r="LE7" s="47"/>
      <c r="LF7" s="47"/>
      <c r="LG7" s="47"/>
      <c r="LH7" s="47"/>
      <c r="LI7" s="47"/>
      <c r="LJ7" s="47"/>
      <c r="LK7" s="47"/>
      <c r="LL7" s="47"/>
      <c r="LM7" s="47"/>
      <c r="LN7" s="47"/>
      <c r="LO7" s="47"/>
      <c r="LP7" s="47"/>
      <c r="LQ7" s="47"/>
      <c r="LR7" s="47"/>
      <c r="LS7" s="47"/>
      <c r="LT7" s="47"/>
      <c r="LU7" s="101"/>
      <c r="LV7" s="101"/>
      <c r="LW7" s="101"/>
      <c r="LX7" s="101"/>
      <c r="LY7" s="101"/>
      <c r="LZ7" s="101"/>
      <c r="MA7" s="101"/>
      <c r="MB7" s="101"/>
      <c r="MC7" s="101"/>
      <c r="MD7" s="101"/>
      <c r="ME7" s="101"/>
      <c r="MF7" s="101"/>
      <c r="MG7" s="101"/>
      <c r="MH7" s="101"/>
      <c r="MI7" s="101"/>
      <c r="MJ7" s="101"/>
      <c r="MK7" s="101"/>
      <c r="ML7" s="101"/>
      <c r="MM7" s="101"/>
      <c r="MN7" s="101"/>
      <c r="MO7" s="101"/>
      <c r="MP7" s="101"/>
      <c r="MQ7" s="101"/>
      <c r="MR7" s="101"/>
      <c r="MS7" s="101"/>
      <c r="MT7" s="101"/>
      <c r="MU7" s="101"/>
      <c r="MV7" s="101"/>
      <c r="MW7" s="101"/>
      <c r="MX7" s="101"/>
      <c r="MY7" s="130"/>
      <c r="MZ7" s="130"/>
      <c r="NA7" s="130"/>
      <c r="NB7" s="130"/>
      <c r="NC7" s="130"/>
      <c r="ND7" s="130"/>
      <c r="NE7" s="130"/>
      <c r="NF7" s="130"/>
      <c r="NG7" s="130"/>
      <c r="NH7" s="130"/>
      <c r="NI7" s="130"/>
      <c r="NJ7" s="130"/>
      <c r="NK7" s="130"/>
      <c r="NL7" s="130"/>
      <c r="NM7" s="130"/>
      <c r="NN7" s="130"/>
      <c r="NO7" s="130"/>
      <c r="NP7" s="130"/>
      <c r="NQ7" s="130"/>
      <c r="NR7" s="130"/>
      <c r="NS7" s="130"/>
      <c r="NT7" s="130"/>
      <c r="NU7" s="130"/>
      <c r="NV7" s="130"/>
      <c r="NW7" s="130"/>
      <c r="NX7" s="130"/>
      <c r="NY7" s="130"/>
      <c r="NZ7" s="130"/>
      <c r="OA7" s="130"/>
      <c r="OB7" s="130"/>
      <c r="OC7" s="130"/>
      <c r="OD7" s="130"/>
      <c r="OE7" s="130"/>
      <c r="OF7" s="130"/>
      <c r="OG7" s="130"/>
      <c r="OH7" s="130"/>
      <c r="OI7" s="112"/>
      <c r="OJ7" s="112"/>
      <c r="OK7" s="112"/>
      <c r="OL7" s="112"/>
      <c r="OM7" s="112"/>
      <c r="ON7" s="112"/>
      <c r="OO7" s="112"/>
      <c r="OP7" s="112"/>
      <c r="OQ7" s="112"/>
      <c r="OR7" s="112"/>
      <c r="OS7" s="112"/>
      <c r="OT7" s="112"/>
      <c r="OU7" s="112"/>
      <c r="OV7" s="112"/>
      <c r="OW7" s="112"/>
      <c r="OX7" s="112"/>
      <c r="OY7" s="112"/>
      <c r="OZ7" s="112"/>
      <c r="PA7" s="112"/>
      <c r="PB7" s="112"/>
      <c r="PC7" s="112"/>
      <c r="PD7" s="112"/>
      <c r="PE7" s="112"/>
      <c r="PF7" s="112"/>
      <c r="PG7" s="112"/>
      <c r="PH7" s="112"/>
      <c r="PI7" s="112"/>
      <c r="PJ7" s="112"/>
      <c r="PK7" s="112"/>
      <c r="PL7" s="112"/>
      <c r="PM7" s="112"/>
      <c r="PN7" s="112"/>
      <c r="PO7" s="112"/>
      <c r="PP7" s="130"/>
      <c r="PQ7" s="130"/>
      <c r="PR7" s="130"/>
      <c r="PS7" s="130"/>
      <c r="PT7" s="130"/>
      <c r="PU7" s="130"/>
      <c r="PV7" s="130"/>
      <c r="PW7" s="130"/>
      <c r="PX7" s="130"/>
      <c r="PY7" s="130"/>
      <c r="PZ7" s="130"/>
      <c r="QA7" s="130"/>
      <c r="QB7" s="130"/>
      <c r="QC7" s="130"/>
      <c r="QD7" s="130"/>
      <c r="QE7" s="130"/>
      <c r="QF7" s="130"/>
      <c r="QG7" s="130"/>
      <c r="QH7" s="130"/>
      <c r="QI7" s="130"/>
      <c r="QJ7" s="130"/>
      <c r="QK7" s="130"/>
      <c r="QL7" s="130"/>
      <c r="QM7" s="130"/>
      <c r="QN7" s="130"/>
      <c r="QO7" s="130"/>
      <c r="QP7" s="130"/>
      <c r="QQ7" s="130"/>
      <c r="QR7" s="130"/>
      <c r="QS7" s="130"/>
      <c r="QT7" s="67"/>
      <c r="QU7" s="67"/>
      <c r="QV7" s="67"/>
      <c r="QW7" s="67"/>
      <c r="QX7" s="67"/>
      <c r="QY7" s="67"/>
      <c r="QZ7" s="67"/>
      <c r="RA7" s="67"/>
      <c r="RB7" s="67"/>
      <c r="RC7" s="67"/>
      <c r="RD7" s="67"/>
      <c r="RE7" s="67"/>
      <c r="RF7" s="67"/>
      <c r="RG7" s="67"/>
      <c r="RH7" s="67"/>
      <c r="RI7" s="67"/>
      <c r="RJ7" s="67"/>
      <c r="RK7" s="67"/>
      <c r="RL7" s="67"/>
      <c r="RM7" s="67"/>
      <c r="RN7" s="67"/>
      <c r="RO7" s="67"/>
      <c r="RP7" s="67"/>
      <c r="RQ7" s="67"/>
      <c r="RR7" s="67"/>
      <c r="RS7" s="67"/>
      <c r="RT7" s="67"/>
      <c r="RU7" s="67"/>
      <c r="RV7" s="67"/>
      <c r="RW7" s="67"/>
      <c r="RX7" s="67"/>
      <c r="RY7" s="67"/>
      <c r="RZ7" s="67"/>
      <c r="SA7" s="67"/>
      <c r="SB7" s="67"/>
      <c r="SC7" s="67"/>
      <c r="SD7" s="67"/>
      <c r="SE7" s="67"/>
      <c r="SF7" s="67"/>
      <c r="SG7" s="67"/>
      <c r="SH7" s="67"/>
      <c r="SI7" s="67"/>
      <c r="SJ7" s="67"/>
      <c r="SK7" s="67"/>
      <c r="SL7" s="67"/>
      <c r="SM7" s="67"/>
      <c r="SN7" s="67"/>
      <c r="SO7" s="67"/>
      <c r="SP7" s="67"/>
      <c r="SQ7" s="67"/>
      <c r="SR7" s="67"/>
      <c r="SS7" s="67"/>
      <c r="ST7" s="67"/>
      <c r="SU7" s="67"/>
      <c r="SV7" s="67"/>
      <c r="SW7" s="67"/>
      <c r="SX7" s="67"/>
      <c r="SY7" s="67"/>
      <c r="SZ7" s="67"/>
      <c r="TA7" s="67"/>
      <c r="TB7" s="67"/>
      <c r="TC7" s="67"/>
      <c r="TD7" s="67"/>
      <c r="TE7" s="67"/>
      <c r="TF7" s="67"/>
      <c r="TG7" s="67"/>
      <c r="TH7" s="67"/>
      <c r="TI7" s="67"/>
      <c r="TJ7" s="67"/>
      <c r="TK7" s="67"/>
      <c r="TL7" s="67"/>
      <c r="TM7" s="67"/>
      <c r="TN7" s="67"/>
      <c r="TO7" s="67"/>
      <c r="TP7" s="67"/>
      <c r="TQ7" s="67"/>
      <c r="TR7" s="67"/>
      <c r="TS7" s="67"/>
      <c r="TT7" s="67"/>
      <c r="TU7" s="67"/>
      <c r="TV7" s="67"/>
      <c r="TW7" s="67"/>
      <c r="TX7" s="67"/>
      <c r="TY7" s="67"/>
      <c r="TZ7" s="67"/>
      <c r="UA7" s="67"/>
      <c r="UB7" s="67"/>
      <c r="UC7" s="67"/>
      <c r="UD7" s="67"/>
      <c r="UE7" s="67"/>
      <c r="UF7" s="67"/>
      <c r="UG7" s="67"/>
      <c r="UH7" s="67"/>
      <c r="UI7" s="67"/>
      <c r="UJ7" s="67"/>
      <c r="UK7" s="67"/>
      <c r="UL7" s="67"/>
      <c r="UM7" s="67"/>
      <c r="UN7" s="67"/>
      <c r="UO7" s="67"/>
      <c r="UP7" s="67"/>
      <c r="UQ7" s="67"/>
      <c r="UR7" s="67"/>
      <c r="US7" s="67"/>
      <c r="UT7" s="67"/>
      <c r="UU7" s="67"/>
      <c r="UV7" s="67"/>
      <c r="UW7" s="67"/>
      <c r="UX7" s="67"/>
      <c r="UY7" s="67"/>
      <c r="UZ7" s="67"/>
      <c r="VA7" s="67"/>
      <c r="VB7" s="67"/>
      <c r="VC7" s="67"/>
      <c r="VD7" s="67"/>
      <c r="VE7" s="67"/>
      <c r="VF7" s="67"/>
      <c r="VG7" s="67"/>
      <c r="VH7" s="67"/>
      <c r="VI7" s="67"/>
      <c r="VJ7" s="67"/>
      <c r="VK7" s="67"/>
      <c r="VL7" s="67"/>
      <c r="VM7" s="67"/>
      <c r="VN7" s="67"/>
      <c r="VO7" s="67"/>
      <c r="VP7" s="67"/>
      <c r="VQ7" s="67"/>
      <c r="VR7" s="67"/>
      <c r="VS7" s="67"/>
      <c r="VT7" s="67"/>
      <c r="VU7" s="67"/>
      <c r="VV7" s="67"/>
      <c r="VW7" s="67"/>
      <c r="VX7" s="67"/>
      <c r="VY7" s="67"/>
      <c r="VZ7" s="67"/>
      <c r="WA7" s="67"/>
      <c r="WB7" s="67"/>
      <c r="WC7" s="67"/>
      <c r="WD7" s="67"/>
      <c r="WE7" s="67"/>
      <c r="WF7" s="67"/>
      <c r="WG7" s="67"/>
      <c r="WH7" s="67"/>
      <c r="WI7" s="67"/>
      <c r="WJ7" s="67"/>
      <c r="WK7" s="67"/>
      <c r="WL7" s="67"/>
      <c r="WM7" s="67"/>
      <c r="WN7" s="67"/>
      <c r="WO7" s="67"/>
      <c r="WP7" s="67"/>
      <c r="WQ7" s="67"/>
      <c r="WR7" s="67"/>
      <c r="WS7" s="67"/>
      <c r="WT7" s="67"/>
      <c r="WU7" s="67"/>
      <c r="WV7" s="67"/>
    </row>
    <row r="8" spans="1:620" ht="17.399999999999999" hidden="1" customHeight="1">
      <c r="A8" s="58"/>
      <c r="B8" s="5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125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27"/>
      <c r="EG8" s="127"/>
      <c r="EH8" s="127"/>
      <c r="EI8" s="127"/>
      <c r="EJ8" s="127"/>
      <c r="EK8" s="127"/>
      <c r="EL8" s="127"/>
      <c r="EM8" s="127"/>
      <c r="EN8" s="127"/>
      <c r="EO8" s="127"/>
      <c r="EP8" s="127"/>
      <c r="EQ8" s="127"/>
      <c r="ER8" s="127"/>
      <c r="ES8" s="127"/>
      <c r="ET8" s="127"/>
      <c r="EU8" s="127"/>
      <c r="EV8" s="127"/>
      <c r="EW8" s="127"/>
      <c r="EX8" s="127"/>
      <c r="EY8" s="127"/>
      <c r="EZ8" s="127"/>
      <c r="FA8" s="127"/>
      <c r="FB8" s="127"/>
      <c r="FC8" s="127"/>
      <c r="FD8" s="127"/>
      <c r="FE8" s="127"/>
      <c r="FF8" s="127"/>
      <c r="FG8" s="127"/>
      <c r="FH8" s="127"/>
      <c r="FI8" s="127"/>
      <c r="FJ8" s="127"/>
      <c r="FK8" s="127"/>
      <c r="FL8" s="127"/>
      <c r="FM8" s="127"/>
      <c r="FN8" s="127"/>
      <c r="FO8" s="127"/>
      <c r="FP8" s="127"/>
      <c r="FQ8" s="127"/>
      <c r="FR8" s="127"/>
      <c r="FS8" s="127"/>
      <c r="FT8" s="127"/>
      <c r="FU8" s="127"/>
      <c r="FV8" s="127"/>
      <c r="FW8" s="127"/>
      <c r="FX8" s="127"/>
      <c r="FY8" s="127"/>
      <c r="FZ8" s="127"/>
      <c r="GA8" s="127"/>
      <c r="GB8" s="127"/>
      <c r="GC8" s="127"/>
      <c r="GD8" s="127"/>
      <c r="GE8" s="127"/>
      <c r="GF8" s="127"/>
      <c r="GG8" s="127"/>
      <c r="GH8" s="127"/>
      <c r="GI8" s="127"/>
      <c r="GJ8" s="127"/>
      <c r="GK8" s="127"/>
      <c r="GL8" s="127"/>
      <c r="GM8" s="127"/>
      <c r="GN8" s="127"/>
      <c r="GO8" s="127"/>
      <c r="GP8" s="127"/>
      <c r="GQ8" s="127"/>
      <c r="GR8" s="127"/>
      <c r="GS8" s="127"/>
      <c r="GT8" s="127"/>
      <c r="GU8" s="127"/>
      <c r="GV8" s="127"/>
      <c r="GW8" s="127"/>
      <c r="GX8" s="127"/>
      <c r="GY8" s="127"/>
      <c r="GZ8" s="127"/>
      <c r="HA8" s="127"/>
      <c r="HB8" s="127"/>
      <c r="HC8" s="127"/>
      <c r="HD8" s="127"/>
      <c r="HE8" s="127"/>
      <c r="HF8" s="127"/>
      <c r="HG8" s="127"/>
      <c r="HH8" s="127"/>
      <c r="HI8" s="127"/>
      <c r="HJ8" s="127"/>
      <c r="HK8" s="127"/>
      <c r="HL8" s="127"/>
      <c r="HM8" s="127"/>
      <c r="HN8" s="127"/>
      <c r="HO8" s="127"/>
      <c r="HP8" s="127"/>
      <c r="HQ8" s="127"/>
      <c r="HR8" s="127"/>
      <c r="HS8" s="127"/>
      <c r="HT8" s="127"/>
      <c r="HU8" s="127"/>
      <c r="HV8" s="127"/>
      <c r="HW8" s="127"/>
      <c r="HX8" s="127"/>
      <c r="HY8" s="127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  <c r="IU8" s="71"/>
      <c r="IV8" s="71"/>
      <c r="IW8" s="71"/>
      <c r="IX8" s="71"/>
      <c r="IY8" s="71"/>
      <c r="IZ8" s="71"/>
      <c r="JA8" s="71"/>
      <c r="JB8" s="71"/>
      <c r="JC8" s="71"/>
      <c r="JD8" s="71"/>
      <c r="JE8" s="71"/>
      <c r="JF8" s="71"/>
      <c r="JG8" s="71"/>
      <c r="JH8" s="71"/>
      <c r="JI8" s="71"/>
      <c r="JJ8" s="71"/>
      <c r="JK8" s="71"/>
      <c r="JL8" s="71"/>
      <c r="JM8" s="71"/>
      <c r="JN8" s="71"/>
      <c r="JO8" s="71"/>
      <c r="JP8" s="71"/>
      <c r="JQ8" s="71"/>
      <c r="JR8" s="71"/>
      <c r="JS8" s="47"/>
      <c r="JT8" s="47"/>
      <c r="JU8" s="47"/>
      <c r="JV8" s="47"/>
      <c r="JW8" s="47"/>
      <c r="JX8" s="47"/>
      <c r="JY8" s="47"/>
      <c r="JZ8" s="47"/>
      <c r="KA8" s="47"/>
      <c r="KB8" s="47"/>
      <c r="KC8" s="47"/>
      <c r="KD8" s="47"/>
      <c r="KE8" s="47"/>
      <c r="KF8" s="47"/>
      <c r="KG8" s="47"/>
      <c r="KH8" s="47"/>
      <c r="KI8" s="47"/>
      <c r="KJ8" s="47"/>
      <c r="KK8" s="47"/>
      <c r="KL8" s="47"/>
      <c r="KM8" s="47"/>
      <c r="KN8" s="47"/>
      <c r="KO8" s="47"/>
      <c r="KP8" s="47"/>
      <c r="KQ8" s="47"/>
      <c r="KR8" s="47"/>
      <c r="KS8" s="47"/>
      <c r="KT8" s="47"/>
      <c r="KU8" s="47"/>
      <c r="KV8" s="47"/>
      <c r="KW8" s="47"/>
      <c r="KX8" s="47"/>
      <c r="KY8" s="47"/>
      <c r="KZ8" s="47"/>
      <c r="LA8" s="47"/>
      <c r="LB8" s="47"/>
      <c r="LC8" s="47"/>
      <c r="LD8" s="47"/>
      <c r="LE8" s="47"/>
      <c r="LF8" s="47"/>
      <c r="LG8" s="47"/>
      <c r="LH8" s="47"/>
      <c r="LI8" s="47"/>
      <c r="LJ8" s="47"/>
      <c r="LK8" s="47"/>
      <c r="LL8" s="47"/>
      <c r="LM8" s="47"/>
      <c r="LN8" s="47"/>
      <c r="LO8" s="47"/>
      <c r="LP8" s="47"/>
      <c r="LQ8" s="47"/>
      <c r="LR8" s="47"/>
      <c r="LS8" s="47"/>
      <c r="LT8" s="47"/>
      <c r="LU8" s="101"/>
      <c r="LV8" s="101"/>
      <c r="LW8" s="101"/>
      <c r="LX8" s="101"/>
      <c r="LY8" s="101"/>
      <c r="LZ8" s="101"/>
      <c r="MA8" s="101"/>
      <c r="MB8" s="101"/>
      <c r="MC8" s="101"/>
      <c r="MD8" s="101"/>
      <c r="ME8" s="101"/>
      <c r="MF8" s="101"/>
      <c r="MG8" s="101"/>
      <c r="MH8" s="101"/>
      <c r="MI8" s="101"/>
      <c r="MJ8" s="101"/>
      <c r="MK8" s="101"/>
      <c r="ML8" s="101"/>
      <c r="MM8" s="101"/>
      <c r="MN8" s="101"/>
      <c r="MO8" s="101"/>
      <c r="MP8" s="101"/>
      <c r="MQ8" s="101"/>
      <c r="MR8" s="101"/>
      <c r="MS8" s="101"/>
      <c r="MT8" s="101"/>
      <c r="MU8" s="101"/>
      <c r="MV8" s="101"/>
      <c r="MW8" s="101"/>
      <c r="MX8" s="101"/>
      <c r="MY8" s="130"/>
      <c r="MZ8" s="130"/>
      <c r="NA8" s="130"/>
      <c r="NB8" s="130"/>
      <c r="NC8" s="130"/>
      <c r="ND8" s="130"/>
      <c r="NE8" s="130"/>
      <c r="NF8" s="130"/>
      <c r="NG8" s="130"/>
      <c r="NH8" s="130"/>
      <c r="NI8" s="130"/>
      <c r="NJ8" s="130"/>
      <c r="NK8" s="130"/>
      <c r="NL8" s="130"/>
      <c r="NM8" s="130"/>
      <c r="NN8" s="130"/>
      <c r="NO8" s="130"/>
      <c r="NP8" s="130"/>
      <c r="NQ8" s="130"/>
      <c r="NR8" s="130"/>
      <c r="NS8" s="130"/>
      <c r="NT8" s="130"/>
      <c r="NU8" s="130"/>
      <c r="NV8" s="130"/>
      <c r="NW8" s="130"/>
      <c r="NX8" s="130"/>
      <c r="NY8" s="130"/>
      <c r="NZ8" s="130"/>
      <c r="OA8" s="130"/>
      <c r="OB8" s="130"/>
      <c r="OC8" s="130"/>
      <c r="OD8" s="130"/>
      <c r="OE8" s="130"/>
      <c r="OF8" s="130"/>
      <c r="OG8" s="130"/>
      <c r="OH8" s="130"/>
      <c r="OI8" s="112"/>
      <c r="OJ8" s="112"/>
      <c r="OK8" s="112"/>
      <c r="OL8" s="112"/>
      <c r="OM8" s="112"/>
      <c r="ON8" s="112"/>
      <c r="OO8" s="112"/>
      <c r="OP8" s="112"/>
      <c r="OQ8" s="112"/>
      <c r="OR8" s="112"/>
      <c r="OS8" s="112"/>
      <c r="OT8" s="112"/>
      <c r="OU8" s="112"/>
      <c r="OV8" s="112"/>
      <c r="OW8" s="112"/>
      <c r="OX8" s="112"/>
      <c r="OY8" s="112"/>
      <c r="OZ8" s="112"/>
      <c r="PA8" s="112"/>
      <c r="PB8" s="112"/>
      <c r="PC8" s="112"/>
      <c r="PD8" s="112"/>
      <c r="PE8" s="112"/>
      <c r="PF8" s="112"/>
      <c r="PG8" s="112"/>
      <c r="PH8" s="112"/>
      <c r="PI8" s="112"/>
      <c r="PJ8" s="112"/>
      <c r="PK8" s="112"/>
      <c r="PL8" s="112"/>
      <c r="PM8" s="112"/>
      <c r="PN8" s="112"/>
      <c r="PO8" s="112"/>
      <c r="PP8" s="130"/>
      <c r="PQ8" s="130"/>
      <c r="PR8" s="130"/>
      <c r="PS8" s="130"/>
      <c r="PT8" s="130"/>
      <c r="PU8" s="130"/>
      <c r="PV8" s="130"/>
      <c r="PW8" s="130"/>
      <c r="PX8" s="130"/>
      <c r="PY8" s="130"/>
      <c r="PZ8" s="130"/>
      <c r="QA8" s="130"/>
      <c r="QB8" s="130"/>
      <c r="QC8" s="130"/>
      <c r="QD8" s="130"/>
      <c r="QE8" s="130"/>
      <c r="QF8" s="130"/>
      <c r="QG8" s="130"/>
      <c r="QH8" s="130"/>
      <c r="QI8" s="130"/>
      <c r="QJ8" s="130"/>
      <c r="QK8" s="130"/>
      <c r="QL8" s="130"/>
      <c r="QM8" s="130"/>
      <c r="QN8" s="130"/>
      <c r="QO8" s="130"/>
      <c r="QP8" s="130"/>
      <c r="QQ8" s="130"/>
      <c r="QR8" s="130"/>
      <c r="QS8" s="130"/>
      <c r="QT8" s="67"/>
      <c r="QU8" s="67"/>
      <c r="QV8" s="67"/>
      <c r="QW8" s="67"/>
      <c r="QX8" s="67"/>
      <c r="QY8" s="67"/>
      <c r="QZ8" s="67"/>
      <c r="RA8" s="67"/>
      <c r="RB8" s="67"/>
      <c r="RC8" s="67"/>
      <c r="RD8" s="67"/>
      <c r="RE8" s="67"/>
      <c r="RF8" s="67"/>
      <c r="RG8" s="67"/>
      <c r="RH8" s="67"/>
      <c r="RI8" s="67"/>
      <c r="RJ8" s="67"/>
      <c r="RK8" s="67"/>
      <c r="RL8" s="67"/>
      <c r="RM8" s="67"/>
      <c r="RN8" s="67"/>
      <c r="RO8" s="67"/>
      <c r="RP8" s="67"/>
      <c r="RQ8" s="67"/>
      <c r="RR8" s="67"/>
      <c r="RS8" s="67"/>
      <c r="RT8" s="67"/>
      <c r="RU8" s="67"/>
      <c r="RV8" s="67"/>
      <c r="RW8" s="67"/>
      <c r="RX8" s="67"/>
      <c r="RY8" s="67"/>
      <c r="RZ8" s="67"/>
      <c r="SA8" s="67"/>
      <c r="SB8" s="67"/>
      <c r="SC8" s="67"/>
      <c r="SD8" s="67"/>
      <c r="SE8" s="67"/>
      <c r="SF8" s="67"/>
      <c r="SG8" s="67"/>
      <c r="SH8" s="67"/>
      <c r="SI8" s="67"/>
      <c r="SJ8" s="67"/>
      <c r="SK8" s="67"/>
      <c r="SL8" s="67"/>
      <c r="SM8" s="67"/>
      <c r="SN8" s="67"/>
      <c r="SO8" s="67"/>
      <c r="SP8" s="67"/>
      <c r="SQ8" s="67"/>
      <c r="SR8" s="67"/>
      <c r="SS8" s="67"/>
      <c r="ST8" s="67"/>
      <c r="SU8" s="67"/>
      <c r="SV8" s="67"/>
      <c r="SW8" s="67"/>
      <c r="SX8" s="67"/>
      <c r="SY8" s="67"/>
      <c r="SZ8" s="67"/>
      <c r="TA8" s="67"/>
      <c r="TB8" s="67"/>
      <c r="TC8" s="67"/>
      <c r="TD8" s="67"/>
      <c r="TE8" s="67"/>
      <c r="TF8" s="67"/>
      <c r="TG8" s="67"/>
      <c r="TH8" s="67"/>
      <c r="TI8" s="67"/>
      <c r="TJ8" s="67"/>
      <c r="TK8" s="67"/>
      <c r="TL8" s="67"/>
      <c r="TM8" s="67"/>
      <c r="TN8" s="67"/>
      <c r="TO8" s="67"/>
      <c r="TP8" s="67"/>
      <c r="TQ8" s="67"/>
      <c r="TR8" s="67"/>
      <c r="TS8" s="67"/>
      <c r="TT8" s="67"/>
      <c r="TU8" s="67"/>
      <c r="TV8" s="67"/>
      <c r="TW8" s="67"/>
      <c r="TX8" s="67"/>
      <c r="TY8" s="67"/>
      <c r="TZ8" s="67"/>
      <c r="UA8" s="67"/>
      <c r="UB8" s="67"/>
      <c r="UC8" s="67"/>
      <c r="UD8" s="67"/>
      <c r="UE8" s="67"/>
      <c r="UF8" s="67"/>
      <c r="UG8" s="67"/>
      <c r="UH8" s="67"/>
      <c r="UI8" s="67"/>
      <c r="UJ8" s="67"/>
      <c r="UK8" s="67"/>
      <c r="UL8" s="67"/>
      <c r="UM8" s="67"/>
      <c r="UN8" s="67"/>
      <c r="UO8" s="67"/>
      <c r="UP8" s="67"/>
      <c r="UQ8" s="67"/>
      <c r="UR8" s="67"/>
      <c r="US8" s="67"/>
      <c r="UT8" s="67"/>
      <c r="UU8" s="67"/>
      <c r="UV8" s="67"/>
      <c r="UW8" s="67"/>
      <c r="UX8" s="67"/>
      <c r="UY8" s="67"/>
      <c r="UZ8" s="67"/>
      <c r="VA8" s="67"/>
      <c r="VB8" s="67"/>
      <c r="VC8" s="67"/>
      <c r="VD8" s="67"/>
      <c r="VE8" s="67"/>
      <c r="VF8" s="67"/>
      <c r="VG8" s="67"/>
      <c r="VH8" s="67"/>
      <c r="VI8" s="67"/>
      <c r="VJ8" s="67"/>
      <c r="VK8" s="67"/>
      <c r="VL8" s="67"/>
      <c r="VM8" s="67"/>
      <c r="VN8" s="67"/>
      <c r="VO8" s="67"/>
      <c r="VP8" s="67"/>
      <c r="VQ8" s="67"/>
      <c r="VR8" s="67"/>
      <c r="VS8" s="67"/>
      <c r="VT8" s="67"/>
      <c r="VU8" s="67"/>
      <c r="VV8" s="67"/>
      <c r="VW8" s="67"/>
      <c r="VX8" s="67"/>
      <c r="VY8" s="67"/>
      <c r="VZ8" s="67"/>
      <c r="WA8" s="67"/>
      <c r="WB8" s="67"/>
      <c r="WC8" s="67"/>
      <c r="WD8" s="67"/>
      <c r="WE8" s="67"/>
      <c r="WF8" s="67"/>
      <c r="WG8" s="67"/>
      <c r="WH8" s="67"/>
      <c r="WI8" s="67"/>
      <c r="WJ8" s="67"/>
      <c r="WK8" s="67"/>
      <c r="WL8" s="67"/>
      <c r="WM8" s="67"/>
      <c r="WN8" s="67"/>
      <c r="WO8" s="67"/>
      <c r="WP8" s="67"/>
      <c r="WQ8" s="67"/>
      <c r="WR8" s="67"/>
      <c r="WS8" s="67"/>
      <c r="WT8" s="67"/>
      <c r="WU8" s="67"/>
      <c r="WV8" s="67"/>
    </row>
    <row r="9" spans="1:620" ht="18" hidden="1" customHeight="1">
      <c r="A9" s="58"/>
      <c r="B9" s="5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125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127"/>
      <c r="DW9" s="127"/>
      <c r="DX9" s="127"/>
      <c r="DY9" s="127"/>
      <c r="DZ9" s="127"/>
      <c r="EA9" s="127"/>
      <c r="EB9" s="127"/>
      <c r="EC9" s="127"/>
      <c r="ED9" s="127"/>
      <c r="EE9" s="127"/>
      <c r="EF9" s="127"/>
      <c r="EG9" s="127"/>
      <c r="EH9" s="127"/>
      <c r="EI9" s="127"/>
      <c r="EJ9" s="127"/>
      <c r="EK9" s="127"/>
      <c r="EL9" s="127"/>
      <c r="EM9" s="127"/>
      <c r="EN9" s="127"/>
      <c r="EO9" s="127"/>
      <c r="EP9" s="127"/>
      <c r="EQ9" s="127"/>
      <c r="ER9" s="127"/>
      <c r="ES9" s="127"/>
      <c r="ET9" s="127"/>
      <c r="EU9" s="127"/>
      <c r="EV9" s="127"/>
      <c r="EW9" s="127"/>
      <c r="EX9" s="127"/>
      <c r="EY9" s="127"/>
      <c r="EZ9" s="127"/>
      <c r="FA9" s="127"/>
      <c r="FB9" s="127"/>
      <c r="FC9" s="127"/>
      <c r="FD9" s="127"/>
      <c r="FE9" s="127"/>
      <c r="FF9" s="127"/>
      <c r="FG9" s="127"/>
      <c r="FH9" s="127"/>
      <c r="FI9" s="127"/>
      <c r="FJ9" s="127"/>
      <c r="FK9" s="127"/>
      <c r="FL9" s="127"/>
      <c r="FM9" s="127"/>
      <c r="FN9" s="127"/>
      <c r="FO9" s="127"/>
      <c r="FP9" s="127"/>
      <c r="FQ9" s="127"/>
      <c r="FR9" s="127"/>
      <c r="FS9" s="127"/>
      <c r="FT9" s="127"/>
      <c r="FU9" s="127"/>
      <c r="FV9" s="127"/>
      <c r="FW9" s="127"/>
      <c r="FX9" s="127"/>
      <c r="FY9" s="127"/>
      <c r="FZ9" s="127"/>
      <c r="GA9" s="127"/>
      <c r="GB9" s="127"/>
      <c r="GC9" s="127"/>
      <c r="GD9" s="127"/>
      <c r="GE9" s="127"/>
      <c r="GF9" s="127"/>
      <c r="GG9" s="127"/>
      <c r="GH9" s="127"/>
      <c r="GI9" s="127"/>
      <c r="GJ9" s="127"/>
      <c r="GK9" s="127"/>
      <c r="GL9" s="127"/>
      <c r="GM9" s="127"/>
      <c r="GN9" s="127"/>
      <c r="GO9" s="127"/>
      <c r="GP9" s="127"/>
      <c r="GQ9" s="127"/>
      <c r="GR9" s="127"/>
      <c r="GS9" s="127"/>
      <c r="GT9" s="127"/>
      <c r="GU9" s="127"/>
      <c r="GV9" s="127"/>
      <c r="GW9" s="127"/>
      <c r="GX9" s="127"/>
      <c r="GY9" s="127"/>
      <c r="GZ9" s="127"/>
      <c r="HA9" s="127"/>
      <c r="HB9" s="127"/>
      <c r="HC9" s="127"/>
      <c r="HD9" s="127"/>
      <c r="HE9" s="127"/>
      <c r="HF9" s="127"/>
      <c r="HG9" s="127"/>
      <c r="HH9" s="127"/>
      <c r="HI9" s="127"/>
      <c r="HJ9" s="127"/>
      <c r="HK9" s="127"/>
      <c r="HL9" s="127"/>
      <c r="HM9" s="127"/>
      <c r="HN9" s="127"/>
      <c r="HO9" s="127"/>
      <c r="HP9" s="127"/>
      <c r="HQ9" s="127"/>
      <c r="HR9" s="127"/>
      <c r="HS9" s="127"/>
      <c r="HT9" s="127"/>
      <c r="HU9" s="127"/>
      <c r="HV9" s="127"/>
      <c r="HW9" s="127"/>
      <c r="HX9" s="127"/>
      <c r="HY9" s="127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  <c r="IU9" s="71"/>
      <c r="IV9" s="71"/>
      <c r="IW9" s="71"/>
      <c r="IX9" s="71"/>
      <c r="IY9" s="71"/>
      <c r="IZ9" s="71"/>
      <c r="JA9" s="71"/>
      <c r="JB9" s="71"/>
      <c r="JC9" s="71"/>
      <c r="JD9" s="71"/>
      <c r="JE9" s="71"/>
      <c r="JF9" s="71"/>
      <c r="JG9" s="71"/>
      <c r="JH9" s="71"/>
      <c r="JI9" s="71"/>
      <c r="JJ9" s="71"/>
      <c r="JK9" s="71"/>
      <c r="JL9" s="71"/>
      <c r="JM9" s="71"/>
      <c r="JN9" s="71"/>
      <c r="JO9" s="71"/>
      <c r="JP9" s="71"/>
      <c r="JQ9" s="71"/>
      <c r="JR9" s="71"/>
      <c r="JS9" s="47"/>
      <c r="JT9" s="47"/>
      <c r="JU9" s="47"/>
      <c r="JV9" s="47"/>
      <c r="JW9" s="47"/>
      <c r="JX9" s="47"/>
      <c r="JY9" s="47"/>
      <c r="JZ9" s="47"/>
      <c r="KA9" s="47"/>
      <c r="KB9" s="47"/>
      <c r="KC9" s="47"/>
      <c r="KD9" s="47"/>
      <c r="KE9" s="47"/>
      <c r="KF9" s="47"/>
      <c r="KG9" s="47"/>
      <c r="KH9" s="47"/>
      <c r="KI9" s="47"/>
      <c r="KJ9" s="47"/>
      <c r="KK9" s="47"/>
      <c r="KL9" s="47"/>
      <c r="KM9" s="47"/>
      <c r="KN9" s="47"/>
      <c r="KO9" s="47"/>
      <c r="KP9" s="47"/>
      <c r="KQ9" s="47"/>
      <c r="KR9" s="47"/>
      <c r="KS9" s="47"/>
      <c r="KT9" s="47"/>
      <c r="KU9" s="47"/>
      <c r="KV9" s="47"/>
      <c r="KW9" s="47"/>
      <c r="KX9" s="47"/>
      <c r="KY9" s="47"/>
      <c r="KZ9" s="47"/>
      <c r="LA9" s="47"/>
      <c r="LB9" s="47"/>
      <c r="LC9" s="47"/>
      <c r="LD9" s="47"/>
      <c r="LE9" s="47"/>
      <c r="LF9" s="47"/>
      <c r="LG9" s="47"/>
      <c r="LH9" s="47"/>
      <c r="LI9" s="47"/>
      <c r="LJ9" s="47"/>
      <c r="LK9" s="47"/>
      <c r="LL9" s="47"/>
      <c r="LM9" s="47"/>
      <c r="LN9" s="47"/>
      <c r="LO9" s="47"/>
      <c r="LP9" s="47"/>
      <c r="LQ9" s="47"/>
      <c r="LR9" s="47"/>
      <c r="LS9" s="47"/>
      <c r="LT9" s="47"/>
      <c r="LU9" s="101"/>
      <c r="LV9" s="101"/>
      <c r="LW9" s="101"/>
      <c r="LX9" s="101"/>
      <c r="LY9" s="101"/>
      <c r="LZ9" s="101"/>
      <c r="MA9" s="101"/>
      <c r="MB9" s="101"/>
      <c r="MC9" s="101"/>
      <c r="MD9" s="101"/>
      <c r="ME9" s="101"/>
      <c r="MF9" s="101"/>
      <c r="MG9" s="101"/>
      <c r="MH9" s="101"/>
      <c r="MI9" s="101"/>
      <c r="MJ9" s="101"/>
      <c r="MK9" s="101"/>
      <c r="ML9" s="101"/>
      <c r="MM9" s="101"/>
      <c r="MN9" s="101"/>
      <c r="MO9" s="101"/>
      <c r="MP9" s="101"/>
      <c r="MQ9" s="101"/>
      <c r="MR9" s="101"/>
      <c r="MS9" s="101"/>
      <c r="MT9" s="101"/>
      <c r="MU9" s="101"/>
      <c r="MV9" s="101"/>
      <c r="MW9" s="101"/>
      <c r="MX9" s="101"/>
      <c r="MY9" s="130"/>
      <c r="MZ9" s="130"/>
      <c r="NA9" s="130"/>
      <c r="NB9" s="130"/>
      <c r="NC9" s="130"/>
      <c r="ND9" s="130"/>
      <c r="NE9" s="130"/>
      <c r="NF9" s="130"/>
      <c r="NG9" s="130"/>
      <c r="NH9" s="130"/>
      <c r="NI9" s="130"/>
      <c r="NJ9" s="130"/>
      <c r="NK9" s="130"/>
      <c r="NL9" s="130"/>
      <c r="NM9" s="130"/>
      <c r="NN9" s="130"/>
      <c r="NO9" s="130"/>
      <c r="NP9" s="130"/>
      <c r="NQ9" s="130"/>
      <c r="NR9" s="130"/>
      <c r="NS9" s="130"/>
      <c r="NT9" s="130"/>
      <c r="NU9" s="130"/>
      <c r="NV9" s="130"/>
      <c r="NW9" s="130"/>
      <c r="NX9" s="130"/>
      <c r="NY9" s="130"/>
      <c r="NZ9" s="130"/>
      <c r="OA9" s="130"/>
      <c r="OB9" s="130"/>
      <c r="OC9" s="130"/>
      <c r="OD9" s="130"/>
      <c r="OE9" s="130"/>
      <c r="OF9" s="130"/>
      <c r="OG9" s="130"/>
      <c r="OH9" s="130"/>
      <c r="OI9" s="112"/>
      <c r="OJ9" s="112"/>
      <c r="OK9" s="112"/>
      <c r="OL9" s="112"/>
      <c r="OM9" s="112"/>
      <c r="ON9" s="112"/>
      <c r="OO9" s="112"/>
      <c r="OP9" s="112"/>
      <c r="OQ9" s="112"/>
      <c r="OR9" s="112"/>
      <c r="OS9" s="112"/>
      <c r="OT9" s="112"/>
      <c r="OU9" s="112"/>
      <c r="OV9" s="112"/>
      <c r="OW9" s="112"/>
      <c r="OX9" s="112"/>
      <c r="OY9" s="112"/>
      <c r="OZ9" s="112"/>
      <c r="PA9" s="112"/>
      <c r="PB9" s="112"/>
      <c r="PC9" s="112"/>
      <c r="PD9" s="112"/>
      <c r="PE9" s="112"/>
      <c r="PF9" s="112"/>
      <c r="PG9" s="112"/>
      <c r="PH9" s="112"/>
      <c r="PI9" s="112"/>
      <c r="PJ9" s="112"/>
      <c r="PK9" s="112"/>
      <c r="PL9" s="112"/>
      <c r="PM9" s="112"/>
      <c r="PN9" s="112"/>
      <c r="PO9" s="112"/>
      <c r="PP9" s="130"/>
      <c r="PQ9" s="130"/>
      <c r="PR9" s="130"/>
      <c r="PS9" s="130"/>
      <c r="PT9" s="130"/>
      <c r="PU9" s="130"/>
      <c r="PV9" s="130"/>
      <c r="PW9" s="130"/>
      <c r="PX9" s="130"/>
      <c r="PY9" s="130"/>
      <c r="PZ9" s="130"/>
      <c r="QA9" s="130"/>
      <c r="QB9" s="130"/>
      <c r="QC9" s="130"/>
      <c r="QD9" s="130"/>
      <c r="QE9" s="130"/>
      <c r="QF9" s="130"/>
      <c r="QG9" s="130"/>
      <c r="QH9" s="130"/>
      <c r="QI9" s="130"/>
      <c r="QJ9" s="130"/>
      <c r="QK9" s="130"/>
      <c r="QL9" s="130"/>
      <c r="QM9" s="130"/>
      <c r="QN9" s="130"/>
      <c r="QO9" s="130"/>
      <c r="QP9" s="130"/>
      <c r="QQ9" s="130"/>
      <c r="QR9" s="130"/>
      <c r="QS9" s="130"/>
      <c r="QT9" s="67"/>
      <c r="QU9" s="67"/>
      <c r="QV9" s="67"/>
      <c r="QW9" s="67"/>
      <c r="QX9" s="67"/>
      <c r="QY9" s="67"/>
      <c r="QZ9" s="67"/>
      <c r="RA9" s="67"/>
      <c r="RB9" s="67"/>
      <c r="RC9" s="67"/>
      <c r="RD9" s="67"/>
      <c r="RE9" s="67"/>
      <c r="RF9" s="67"/>
      <c r="RG9" s="67"/>
      <c r="RH9" s="67"/>
      <c r="RI9" s="67"/>
      <c r="RJ9" s="67"/>
      <c r="RK9" s="67"/>
      <c r="RL9" s="67"/>
      <c r="RM9" s="67"/>
      <c r="RN9" s="67"/>
      <c r="RO9" s="67"/>
      <c r="RP9" s="67"/>
      <c r="RQ9" s="67"/>
      <c r="RR9" s="67"/>
      <c r="RS9" s="67"/>
      <c r="RT9" s="67"/>
      <c r="RU9" s="67"/>
      <c r="RV9" s="67"/>
      <c r="RW9" s="67"/>
      <c r="RX9" s="67"/>
      <c r="RY9" s="67"/>
      <c r="RZ9" s="67"/>
      <c r="SA9" s="67"/>
      <c r="SB9" s="67"/>
      <c r="SC9" s="67"/>
      <c r="SD9" s="67"/>
      <c r="SE9" s="67"/>
      <c r="SF9" s="67"/>
      <c r="SG9" s="67"/>
      <c r="SH9" s="67"/>
      <c r="SI9" s="67"/>
      <c r="SJ9" s="67"/>
      <c r="SK9" s="67"/>
      <c r="SL9" s="67"/>
      <c r="SM9" s="67"/>
      <c r="SN9" s="67"/>
      <c r="SO9" s="67"/>
      <c r="SP9" s="67"/>
      <c r="SQ9" s="67"/>
      <c r="SR9" s="67"/>
      <c r="SS9" s="67"/>
      <c r="ST9" s="67"/>
      <c r="SU9" s="67"/>
      <c r="SV9" s="67"/>
      <c r="SW9" s="67"/>
      <c r="SX9" s="67"/>
      <c r="SY9" s="67"/>
      <c r="SZ9" s="67"/>
      <c r="TA9" s="67"/>
      <c r="TB9" s="67"/>
      <c r="TC9" s="67"/>
      <c r="TD9" s="67"/>
      <c r="TE9" s="67"/>
      <c r="TF9" s="67"/>
      <c r="TG9" s="67"/>
      <c r="TH9" s="67"/>
      <c r="TI9" s="67"/>
      <c r="TJ9" s="67"/>
      <c r="TK9" s="67"/>
      <c r="TL9" s="67"/>
      <c r="TM9" s="67"/>
      <c r="TN9" s="67"/>
      <c r="TO9" s="67"/>
      <c r="TP9" s="67"/>
      <c r="TQ9" s="67"/>
      <c r="TR9" s="67"/>
      <c r="TS9" s="67"/>
      <c r="TT9" s="67"/>
      <c r="TU9" s="67"/>
      <c r="TV9" s="67"/>
      <c r="TW9" s="67"/>
      <c r="TX9" s="67"/>
      <c r="TY9" s="67"/>
      <c r="TZ9" s="67"/>
      <c r="UA9" s="67"/>
      <c r="UB9" s="67"/>
      <c r="UC9" s="67"/>
      <c r="UD9" s="67"/>
      <c r="UE9" s="67"/>
      <c r="UF9" s="67"/>
      <c r="UG9" s="67"/>
      <c r="UH9" s="67"/>
      <c r="UI9" s="67"/>
      <c r="UJ9" s="67"/>
      <c r="UK9" s="67"/>
      <c r="UL9" s="67"/>
      <c r="UM9" s="67"/>
      <c r="UN9" s="67"/>
      <c r="UO9" s="67"/>
      <c r="UP9" s="67"/>
      <c r="UQ9" s="67"/>
      <c r="UR9" s="67"/>
      <c r="US9" s="67"/>
      <c r="UT9" s="67"/>
      <c r="UU9" s="67"/>
      <c r="UV9" s="67"/>
      <c r="UW9" s="67"/>
      <c r="UX9" s="67"/>
      <c r="UY9" s="67"/>
      <c r="UZ9" s="67"/>
      <c r="VA9" s="67"/>
      <c r="VB9" s="67"/>
      <c r="VC9" s="67"/>
      <c r="VD9" s="67"/>
      <c r="VE9" s="67"/>
      <c r="VF9" s="67"/>
      <c r="VG9" s="67"/>
      <c r="VH9" s="67"/>
      <c r="VI9" s="67"/>
      <c r="VJ9" s="67"/>
      <c r="VK9" s="67"/>
      <c r="VL9" s="67"/>
      <c r="VM9" s="67"/>
      <c r="VN9" s="67"/>
      <c r="VO9" s="67"/>
      <c r="VP9" s="67"/>
      <c r="VQ9" s="67"/>
      <c r="VR9" s="67"/>
      <c r="VS9" s="67"/>
      <c r="VT9" s="67"/>
      <c r="VU9" s="67"/>
      <c r="VV9" s="67"/>
      <c r="VW9" s="67"/>
      <c r="VX9" s="67"/>
      <c r="VY9" s="67"/>
      <c r="VZ9" s="67"/>
      <c r="WA9" s="67"/>
      <c r="WB9" s="67"/>
      <c r="WC9" s="67"/>
      <c r="WD9" s="67"/>
      <c r="WE9" s="67"/>
      <c r="WF9" s="67"/>
      <c r="WG9" s="67"/>
      <c r="WH9" s="67"/>
      <c r="WI9" s="67"/>
      <c r="WJ9" s="67"/>
      <c r="WK9" s="67"/>
      <c r="WL9" s="67"/>
      <c r="WM9" s="67"/>
      <c r="WN9" s="67"/>
      <c r="WO9" s="67"/>
      <c r="WP9" s="67"/>
      <c r="WQ9" s="67"/>
      <c r="WR9" s="67"/>
      <c r="WS9" s="67"/>
      <c r="WT9" s="67"/>
      <c r="WU9" s="67"/>
      <c r="WV9" s="67"/>
    </row>
    <row r="10" spans="1:620" ht="30" hidden="1" customHeight="1">
      <c r="A10" s="58"/>
      <c r="B10" s="5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126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128"/>
      <c r="DW10" s="128"/>
      <c r="DX10" s="128"/>
      <c r="DY10" s="128"/>
      <c r="DZ10" s="128"/>
      <c r="EA10" s="128"/>
      <c r="EB10" s="128"/>
      <c r="EC10" s="128"/>
      <c r="ED10" s="128"/>
      <c r="EE10" s="128"/>
      <c r="EF10" s="128"/>
      <c r="EG10" s="128"/>
      <c r="EH10" s="128"/>
      <c r="EI10" s="128"/>
      <c r="EJ10" s="128"/>
      <c r="EK10" s="128"/>
      <c r="EL10" s="128"/>
      <c r="EM10" s="128"/>
      <c r="EN10" s="128"/>
      <c r="EO10" s="128"/>
      <c r="EP10" s="128"/>
      <c r="EQ10" s="128"/>
      <c r="ER10" s="128"/>
      <c r="ES10" s="128"/>
      <c r="ET10" s="128"/>
      <c r="EU10" s="128"/>
      <c r="EV10" s="128"/>
      <c r="EW10" s="128"/>
      <c r="EX10" s="128"/>
      <c r="EY10" s="128"/>
      <c r="EZ10" s="128"/>
      <c r="FA10" s="128"/>
      <c r="FB10" s="128"/>
      <c r="FC10" s="128"/>
      <c r="FD10" s="128"/>
      <c r="FE10" s="128"/>
      <c r="FF10" s="128"/>
      <c r="FG10" s="128"/>
      <c r="FH10" s="128"/>
      <c r="FI10" s="128"/>
      <c r="FJ10" s="128"/>
      <c r="FK10" s="128"/>
      <c r="FL10" s="128"/>
      <c r="FM10" s="128"/>
      <c r="FN10" s="128"/>
      <c r="FO10" s="128"/>
      <c r="FP10" s="128"/>
      <c r="FQ10" s="128"/>
      <c r="FR10" s="128"/>
      <c r="FS10" s="128"/>
      <c r="FT10" s="128"/>
      <c r="FU10" s="128"/>
      <c r="FV10" s="128"/>
      <c r="FW10" s="128"/>
      <c r="FX10" s="128"/>
      <c r="FY10" s="128"/>
      <c r="FZ10" s="128"/>
      <c r="GA10" s="128"/>
      <c r="GB10" s="128"/>
      <c r="GC10" s="128"/>
      <c r="GD10" s="128"/>
      <c r="GE10" s="128"/>
      <c r="GF10" s="128"/>
      <c r="GG10" s="128"/>
      <c r="GH10" s="128"/>
      <c r="GI10" s="128"/>
      <c r="GJ10" s="128"/>
      <c r="GK10" s="128"/>
      <c r="GL10" s="128"/>
      <c r="GM10" s="128"/>
      <c r="GN10" s="128"/>
      <c r="GO10" s="128"/>
      <c r="GP10" s="128"/>
      <c r="GQ10" s="128"/>
      <c r="GR10" s="128"/>
      <c r="GS10" s="128"/>
      <c r="GT10" s="128"/>
      <c r="GU10" s="128"/>
      <c r="GV10" s="128"/>
      <c r="GW10" s="128"/>
      <c r="GX10" s="128"/>
      <c r="GY10" s="128"/>
      <c r="GZ10" s="128"/>
      <c r="HA10" s="128"/>
      <c r="HB10" s="128"/>
      <c r="HC10" s="128"/>
      <c r="HD10" s="128"/>
      <c r="HE10" s="128"/>
      <c r="HF10" s="128"/>
      <c r="HG10" s="128"/>
      <c r="HH10" s="128"/>
      <c r="HI10" s="128"/>
      <c r="HJ10" s="128"/>
      <c r="HK10" s="128"/>
      <c r="HL10" s="128"/>
      <c r="HM10" s="128"/>
      <c r="HN10" s="128"/>
      <c r="HO10" s="128"/>
      <c r="HP10" s="128"/>
      <c r="HQ10" s="128"/>
      <c r="HR10" s="128"/>
      <c r="HS10" s="128"/>
      <c r="HT10" s="128"/>
      <c r="HU10" s="128"/>
      <c r="HV10" s="128"/>
      <c r="HW10" s="128"/>
      <c r="HX10" s="128"/>
      <c r="HY10" s="128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  <c r="IU10" s="71"/>
      <c r="IV10" s="71"/>
      <c r="IW10" s="71"/>
      <c r="IX10" s="71"/>
      <c r="IY10" s="71"/>
      <c r="IZ10" s="71"/>
      <c r="JA10" s="71"/>
      <c r="JB10" s="71"/>
      <c r="JC10" s="71"/>
      <c r="JD10" s="71"/>
      <c r="JE10" s="71"/>
      <c r="JF10" s="71"/>
      <c r="JG10" s="71"/>
      <c r="JH10" s="71"/>
      <c r="JI10" s="71"/>
      <c r="JJ10" s="71"/>
      <c r="JK10" s="71"/>
      <c r="JL10" s="71"/>
      <c r="JM10" s="71"/>
      <c r="JN10" s="71"/>
      <c r="JO10" s="71"/>
      <c r="JP10" s="71"/>
      <c r="JQ10" s="71"/>
      <c r="JR10" s="71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101"/>
      <c r="LV10" s="101"/>
      <c r="LW10" s="101"/>
      <c r="LX10" s="101"/>
      <c r="LY10" s="101"/>
      <c r="LZ10" s="101"/>
      <c r="MA10" s="101"/>
      <c r="MB10" s="101"/>
      <c r="MC10" s="101"/>
      <c r="MD10" s="101"/>
      <c r="ME10" s="101"/>
      <c r="MF10" s="101"/>
      <c r="MG10" s="101"/>
      <c r="MH10" s="101"/>
      <c r="MI10" s="101"/>
      <c r="MJ10" s="101"/>
      <c r="MK10" s="101"/>
      <c r="ML10" s="101"/>
      <c r="MM10" s="101"/>
      <c r="MN10" s="101"/>
      <c r="MO10" s="101"/>
      <c r="MP10" s="101"/>
      <c r="MQ10" s="101"/>
      <c r="MR10" s="101"/>
      <c r="MS10" s="101"/>
      <c r="MT10" s="101"/>
      <c r="MU10" s="101"/>
      <c r="MV10" s="101"/>
      <c r="MW10" s="101"/>
      <c r="MX10" s="101"/>
      <c r="MY10" s="131"/>
      <c r="MZ10" s="131"/>
      <c r="NA10" s="131"/>
      <c r="NB10" s="131"/>
      <c r="NC10" s="131"/>
      <c r="ND10" s="131"/>
      <c r="NE10" s="131"/>
      <c r="NF10" s="131"/>
      <c r="NG10" s="131"/>
      <c r="NH10" s="131"/>
      <c r="NI10" s="131"/>
      <c r="NJ10" s="131"/>
      <c r="NK10" s="131"/>
      <c r="NL10" s="131"/>
      <c r="NM10" s="131"/>
      <c r="NN10" s="131"/>
      <c r="NO10" s="131"/>
      <c r="NP10" s="131"/>
      <c r="NQ10" s="131"/>
      <c r="NR10" s="131"/>
      <c r="NS10" s="131"/>
      <c r="NT10" s="131"/>
      <c r="NU10" s="131"/>
      <c r="NV10" s="131"/>
      <c r="NW10" s="131"/>
      <c r="NX10" s="131"/>
      <c r="NY10" s="131"/>
      <c r="NZ10" s="131"/>
      <c r="OA10" s="131"/>
      <c r="OB10" s="131"/>
      <c r="OC10" s="131"/>
      <c r="OD10" s="131"/>
      <c r="OE10" s="131"/>
      <c r="OF10" s="131"/>
      <c r="OG10" s="131"/>
      <c r="OH10" s="131"/>
      <c r="OI10" s="112"/>
      <c r="OJ10" s="112"/>
      <c r="OK10" s="112"/>
      <c r="OL10" s="112"/>
      <c r="OM10" s="112"/>
      <c r="ON10" s="112"/>
      <c r="OO10" s="112"/>
      <c r="OP10" s="112"/>
      <c r="OQ10" s="112"/>
      <c r="OR10" s="112"/>
      <c r="OS10" s="112"/>
      <c r="OT10" s="112"/>
      <c r="OU10" s="112"/>
      <c r="OV10" s="112"/>
      <c r="OW10" s="112"/>
      <c r="OX10" s="112"/>
      <c r="OY10" s="112"/>
      <c r="OZ10" s="112"/>
      <c r="PA10" s="112"/>
      <c r="PB10" s="112"/>
      <c r="PC10" s="112"/>
      <c r="PD10" s="112"/>
      <c r="PE10" s="112"/>
      <c r="PF10" s="112"/>
      <c r="PG10" s="112"/>
      <c r="PH10" s="112"/>
      <c r="PI10" s="112"/>
      <c r="PJ10" s="112"/>
      <c r="PK10" s="112"/>
      <c r="PL10" s="112"/>
      <c r="PM10" s="112"/>
      <c r="PN10" s="112"/>
      <c r="PO10" s="112"/>
      <c r="PP10" s="131"/>
      <c r="PQ10" s="131"/>
      <c r="PR10" s="131"/>
      <c r="PS10" s="131"/>
      <c r="PT10" s="131"/>
      <c r="PU10" s="131"/>
      <c r="PV10" s="131"/>
      <c r="PW10" s="131"/>
      <c r="PX10" s="131"/>
      <c r="PY10" s="131"/>
      <c r="PZ10" s="131"/>
      <c r="QA10" s="131"/>
      <c r="QB10" s="131"/>
      <c r="QC10" s="131"/>
      <c r="QD10" s="131"/>
      <c r="QE10" s="131"/>
      <c r="QF10" s="131"/>
      <c r="QG10" s="131"/>
      <c r="QH10" s="131"/>
      <c r="QI10" s="131"/>
      <c r="QJ10" s="131"/>
      <c r="QK10" s="131"/>
      <c r="QL10" s="131"/>
      <c r="QM10" s="131"/>
      <c r="QN10" s="131"/>
      <c r="QO10" s="131"/>
      <c r="QP10" s="131"/>
      <c r="QQ10" s="131"/>
      <c r="QR10" s="131"/>
      <c r="QS10" s="131"/>
      <c r="QT10" s="67"/>
      <c r="QU10" s="67"/>
      <c r="QV10" s="67"/>
      <c r="QW10" s="67"/>
      <c r="QX10" s="67"/>
      <c r="QY10" s="67"/>
      <c r="QZ10" s="67"/>
      <c r="RA10" s="67"/>
      <c r="RB10" s="67"/>
      <c r="RC10" s="67"/>
      <c r="RD10" s="67"/>
      <c r="RE10" s="67"/>
      <c r="RF10" s="67"/>
      <c r="RG10" s="67"/>
      <c r="RH10" s="67"/>
      <c r="RI10" s="67"/>
      <c r="RJ10" s="67"/>
      <c r="RK10" s="67"/>
      <c r="RL10" s="67"/>
      <c r="RM10" s="67"/>
      <c r="RN10" s="67"/>
      <c r="RO10" s="67"/>
      <c r="RP10" s="67"/>
      <c r="RQ10" s="67"/>
      <c r="RR10" s="67"/>
      <c r="RS10" s="67"/>
      <c r="RT10" s="67"/>
      <c r="RU10" s="67"/>
      <c r="RV10" s="67"/>
      <c r="RW10" s="67"/>
      <c r="RX10" s="67"/>
      <c r="RY10" s="67"/>
      <c r="RZ10" s="67"/>
      <c r="SA10" s="67"/>
      <c r="SB10" s="67"/>
      <c r="SC10" s="67"/>
      <c r="SD10" s="67"/>
      <c r="SE10" s="67"/>
      <c r="SF10" s="67"/>
      <c r="SG10" s="67"/>
      <c r="SH10" s="67"/>
      <c r="SI10" s="67"/>
      <c r="SJ10" s="67"/>
      <c r="SK10" s="67"/>
      <c r="SL10" s="67"/>
      <c r="SM10" s="67"/>
      <c r="SN10" s="67"/>
      <c r="SO10" s="67"/>
      <c r="SP10" s="67"/>
      <c r="SQ10" s="67"/>
      <c r="SR10" s="67"/>
      <c r="SS10" s="67"/>
      <c r="ST10" s="67"/>
      <c r="SU10" s="67"/>
      <c r="SV10" s="67"/>
      <c r="SW10" s="67"/>
      <c r="SX10" s="67"/>
      <c r="SY10" s="67"/>
      <c r="SZ10" s="67"/>
      <c r="TA10" s="67"/>
      <c r="TB10" s="67"/>
      <c r="TC10" s="67"/>
      <c r="TD10" s="67"/>
      <c r="TE10" s="67"/>
      <c r="TF10" s="67"/>
      <c r="TG10" s="67"/>
      <c r="TH10" s="67"/>
      <c r="TI10" s="67"/>
      <c r="TJ10" s="67"/>
      <c r="TK10" s="67"/>
      <c r="TL10" s="67"/>
      <c r="TM10" s="67"/>
      <c r="TN10" s="67"/>
      <c r="TO10" s="67"/>
      <c r="TP10" s="67"/>
      <c r="TQ10" s="67"/>
      <c r="TR10" s="67"/>
      <c r="TS10" s="67"/>
      <c r="TT10" s="67"/>
      <c r="TU10" s="67"/>
      <c r="TV10" s="67"/>
      <c r="TW10" s="67"/>
      <c r="TX10" s="67"/>
      <c r="TY10" s="67"/>
      <c r="TZ10" s="67"/>
      <c r="UA10" s="67"/>
      <c r="UB10" s="67"/>
      <c r="UC10" s="67"/>
      <c r="UD10" s="67"/>
      <c r="UE10" s="67"/>
      <c r="UF10" s="67"/>
      <c r="UG10" s="67"/>
      <c r="UH10" s="67"/>
      <c r="UI10" s="67"/>
      <c r="UJ10" s="67"/>
      <c r="UK10" s="67"/>
      <c r="UL10" s="67"/>
      <c r="UM10" s="67"/>
      <c r="UN10" s="67"/>
      <c r="UO10" s="67"/>
      <c r="UP10" s="67"/>
      <c r="UQ10" s="67"/>
      <c r="UR10" s="67"/>
      <c r="US10" s="67"/>
      <c r="UT10" s="67"/>
      <c r="UU10" s="67"/>
      <c r="UV10" s="67"/>
      <c r="UW10" s="67"/>
      <c r="UX10" s="67"/>
      <c r="UY10" s="67"/>
      <c r="UZ10" s="67"/>
      <c r="VA10" s="67"/>
      <c r="VB10" s="67"/>
      <c r="VC10" s="67"/>
      <c r="VD10" s="67"/>
      <c r="VE10" s="67"/>
      <c r="VF10" s="67"/>
      <c r="VG10" s="67"/>
      <c r="VH10" s="67"/>
      <c r="VI10" s="67"/>
      <c r="VJ10" s="67"/>
      <c r="VK10" s="67"/>
      <c r="VL10" s="67"/>
      <c r="VM10" s="67"/>
      <c r="VN10" s="67"/>
      <c r="VO10" s="67"/>
      <c r="VP10" s="67"/>
      <c r="VQ10" s="67"/>
      <c r="VR10" s="67"/>
      <c r="VS10" s="67"/>
      <c r="VT10" s="67"/>
      <c r="VU10" s="67"/>
      <c r="VV10" s="67"/>
      <c r="VW10" s="67"/>
      <c r="VX10" s="67"/>
      <c r="VY10" s="67"/>
      <c r="VZ10" s="67"/>
      <c r="WA10" s="67"/>
      <c r="WB10" s="67"/>
      <c r="WC10" s="67"/>
      <c r="WD10" s="67"/>
      <c r="WE10" s="67"/>
      <c r="WF10" s="67"/>
      <c r="WG10" s="67"/>
      <c r="WH10" s="67"/>
      <c r="WI10" s="67"/>
      <c r="WJ10" s="67"/>
      <c r="WK10" s="67"/>
      <c r="WL10" s="67"/>
      <c r="WM10" s="67"/>
      <c r="WN10" s="67"/>
      <c r="WO10" s="67"/>
      <c r="WP10" s="67"/>
      <c r="WQ10" s="67"/>
      <c r="WR10" s="67"/>
      <c r="WS10" s="67"/>
      <c r="WT10" s="67"/>
      <c r="WU10" s="67"/>
      <c r="WV10" s="67"/>
    </row>
    <row r="11" spans="1:620" ht="16.2" thickBot="1">
      <c r="A11" s="58"/>
      <c r="B11" s="58"/>
      <c r="C11" s="49" t="s">
        <v>228</v>
      </c>
      <c r="D11" s="50" t="s">
        <v>2</v>
      </c>
      <c r="E11" s="50" t="s">
        <v>3</v>
      </c>
      <c r="F11" s="71" t="s">
        <v>229</v>
      </c>
      <c r="G11" s="71" t="s">
        <v>4</v>
      </c>
      <c r="H11" s="71" t="s">
        <v>5</v>
      </c>
      <c r="I11" s="71" t="s">
        <v>230</v>
      </c>
      <c r="J11" s="71" t="s">
        <v>6</v>
      </c>
      <c r="K11" s="71" t="s">
        <v>7</v>
      </c>
      <c r="L11" s="50" t="s">
        <v>296</v>
      </c>
      <c r="M11" s="50" t="s">
        <v>6</v>
      </c>
      <c r="N11" s="50" t="s">
        <v>7</v>
      </c>
      <c r="O11" s="50" t="s">
        <v>231</v>
      </c>
      <c r="P11" s="50" t="s">
        <v>8</v>
      </c>
      <c r="Q11" s="50" t="s">
        <v>1</v>
      </c>
      <c r="R11" s="50" t="s">
        <v>232</v>
      </c>
      <c r="S11" s="50" t="s">
        <v>3</v>
      </c>
      <c r="T11" s="50" t="s">
        <v>9</v>
      </c>
      <c r="U11" s="50" t="s">
        <v>233</v>
      </c>
      <c r="V11" s="50" t="s">
        <v>3</v>
      </c>
      <c r="W11" s="50" t="s">
        <v>9</v>
      </c>
      <c r="X11" s="51" t="s">
        <v>234</v>
      </c>
      <c r="Y11" s="46" t="s">
        <v>7</v>
      </c>
      <c r="Z11" s="49" t="s">
        <v>10</v>
      </c>
      <c r="AA11" s="50" t="s">
        <v>235</v>
      </c>
      <c r="AB11" s="50" t="s">
        <v>11</v>
      </c>
      <c r="AC11" s="50" t="s">
        <v>12</v>
      </c>
      <c r="AD11" s="50" t="s">
        <v>236</v>
      </c>
      <c r="AE11" s="50" t="s">
        <v>1</v>
      </c>
      <c r="AF11" s="50" t="s">
        <v>2</v>
      </c>
      <c r="AG11" s="50" t="s">
        <v>237</v>
      </c>
      <c r="AH11" s="50" t="s">
        <v>9</v>
      </c>
      <c r="AI11" s="50" t="s">
        <v>4</v>
      </c>
      <c r="AJ11" s="72" t="s">
        <v>238</v>
      </c>
      <c r="AK11" s="97"/>
      <c r="AL11" s="97"/>
      <c r="AM11" s="72" t="s">
        <v>239</v>
      </c>
      <c r="AN11" s="97"/>
      <c r="AO11" s="97"/>
      <c r="AP11" s="72" t="s">
        <v>297</v>
      </c>
      <c r="AQ11" s="97"/>
      <c r="AR11" s="97"/>
      <c r="AS11" s="72" t="s">
        <v>240</v>
      </c>
      <c r="AT11" s="97"/>
      <c r="AU11" s="97"/>
      <c r="AV11" s="72" t="s">
        <v>241</v>
      </c>
      <c r="AW11" s="97"/>
      <c r="AX11" s="97"/>
      <c r="AY11" s="72" t="s">
        <v>242</v>
      </c>
      <c r="AZ11" s="97"/>
      <c r="BA11" s="97"/>
      <c r="BB11" s="72" t="s">
        <v>243</v>
      </c>
      <c r="BC11" s="97"/>
      <c r="BD11" s="97"/>
      <c r="BE11" s="71" t="s">
        <v>244</v>
      </c>
      <c r="BF11" s="71"/>
      <c r="BG11" s="71"/>
      <c r="BH11" s="114" t="s">
        <v>245</v>
      </c>
      <c r="BI11" s="115"/>
      <c r="BJ11" s="115"/>
      <c r="BK11" s="115" t="s">
        <v>313</v>
      </c>
      <c r="BL11" s="115"/>
      <c r="BM11" s="115"/>
      <c r="BN11" s="115" t="s">
        <v>314</v>
      </c>
      <c r="BO11" s="115"/>
      <c r="BP11" s="115"/>
      <c r="BQ11" s="115" t="s">
        <v>315</v>
      </c>
      <c r="BR11" s="115"/>
      <c r="BS11" s="115"/>
      <c r="BT11" s="115" t="s">
        <v>316</v>
      </c>
      <c r="BU11" s="115"/>
      <c r="BV11" s="115"/>
      <c r="BW11" s="115" t="s">
        <v>317</v>
      </c>
      <c r="BX11" s="115"/>
      <c r="BY11" s="116"/>
      <c r="BZ11" s="49" t="s">
        <v>246</v>
      </c>
      <c r="CA11" s="50"/>
      <c r="CB11" s="50"/>
      <c r="CC11" s="51" t="s">
        <v>247</v>
      </c>
      <c r="CD11" s="46"/>
      <c r="CE11" s="49"/>
      <c r="CF11" s="51" t="s">
        <v>248</v>
      </c>
      <c r="CG11" s="46"/>
      <c r="CH11" s="49"/>
      <c r="CI11" s="50" t="s">
        <v>298</v>
      </c>
      <c r="CJ11" s="50"/>
      <c r="CK11" s="50"/>
      <c r="CL11" s="50" t="s">
        <v>249</v>
      </c>
      <c r="CM11" s="50"/>
      <c r="CN11" s="50"/>
      <c r="CO11" s="50" t="s">
        <v>250</v>
      </c>
      <c r="CP11" s="50"/>
      <c r="CQ11" s="50"/>
      <c r="CR11" s="73" t="s">
        <v>251</v>
      </c>
      <c r="CS11" s="73"/>
      <c r="CT11" s="73"/>
      <c r="CU11" s="50" t="s">
        <v>252</v>
      </c>
      <c r="CV11" s="50"/>
      <c r="CW11" s="50"/>
      <c r="CX11" s="50" t="s">
        <v>253</v>
      </c>
      <c r="CY11" s="50"/>
      <c r="CZ11" s="50"/>
      <c r="DA11" s="50" t="s">
        <v>254</v>
      </c>
      <c r="DB11" s="50"/>
      <c r="DC11" s="50"/>
      <c r="DD11" s="50" t="s">
        <v>255</v>
      </c>
      <c r="DE11" s="50"/>
      <c r="DF11" s="50"/>
      <c r="DG11" s="50" t="s">
        <v>256</v>
      </c>
      <c r="DH11" s="50"/>
      <c r="DI11" s="50"/>
      <c r="DJ11" s="73" t="s">
        <v>257</v>
      </c>
      <c r="DK11" s="73"/>
      <c r="DL11" s="73"/>
      <c r="DM11" s="73" t="s">
        <v>299</v>
      </c>
      <c r="DN11" s="73"/>
      <c r="DO11" s="78"/>
      <c r="DP11" s="71" t="s">
        <v>258</v>
      </c>
      <c r="DQ11" s="71"/>
      <c r="DR11" s="71"/>
      <c r="DS11" s="71" t="s">
        <v>259</v>
      </c>
      <c r="DT11" s="71"/>
      <c r="DU11" s="71"/>
      <c r="DV11" s="67" t="s">
        <v>260</v>
      </c>
      <c r="DW11" s="67"/>
      <c r="DX11" s="67"/>
      <c r="DY11" s="71" t="s">
        <v>261</v>
      </c>
      <c r="DZ11" s="71"/>
      <c r="EA11" s="71"/>
      <c r="EB11" s="71" t="s">
        <v>262</v>
      </c>
      <c r="EC11" s="71"/>
      <c r="ED11" s="72"/>
      <c r="EE11" s="71" t="s">
        <v>263</v>
      </c>
      <c r="EF11" s="71"/>
      <c r="EG11" s="71"/>
      <c r="EH11" s="71" t="s">
        <v>264</v>
      </c>
      <c r="EI11" s="71"/>
      <c r="EJ11" s="71"/>
      <c r="EK11" s="71" t="s">
        <v>265</v>
      </c>
      <c r="EL11" s="71"/>
      <c r="EM11" s="71"/>
      <c r="EN11" s="71" t="s">
        <v>266</v>
      </c>
      <c r="EO11" s="71"/>
      <c r="EP11" s="71"/>
      <c r="EQ11" s="71" t="s">
        <v>300</v>
      </c>
      <c r="ER11" s="71"/>
      <c r="ES11" s="71"/>
      <c r="ET11" s="71" t="s">
        <v>267</v>
      </c>
      <c r="EU11" s="71"/>
      <c r="EV11" s="71"/>
      <c r="EW11" s="71" t="s">
        <v>268</v>
      </c>
      <c r="EX11" s="71"/>
      <c r="EY11" s="71"/>
      <c r="EZ11" s="71" t="s">
        <v>269</v>
      </c>
      <c r="FA11" s="71"/>
      <c r="FB11" s="71"/>
      <c r="FC11" s="71" t="s">
        <v>270</v>
      </c>
      <c r="FD11" s="71"/>
      <c r="FE11" s="71"/>
      <c r="FF11" s="71" t="s">
        <v>271</v>
      </c>
      <c r="FG11" s="71"/>
      <c r="FH11" s="72"/>
      <c r="FI11" s="90" t="s">
        <v>272</v>
      </c>
      <c r="FJ11" s="91"/>
      <c r="FK11" s="92"/>
      <c r="FL11" s="90" t="s">
        <v>273</v>
      </c>
      <c r="FM11" s="91"/>
      <c r="FN11" s="92"/>
      <c r="FO11" s="90" t="s">
        <v>274</v>
      </c>
      <c r="FP11" s="91"/>
      <c r="FQ11" s="92"/>
      <c r="FR11" s="90" t="s">
        <v>275</v>
      </c>
      <c r="FS11" s="91"/>
      <c r="FT11" s="92"/>
      <c r="FU11" s="90" t="s">
        <v>301</v>
      </c>
      <c r="FV11" s="91"/>
      <c r="FW11" s="91"/>
      <c r="FX11" s="67" t="s">
        <v>276</v>
      </c>
      <c r="FY11" s="67"/>
      <c r="FZ11" s="67"/>
      <c r="GA11" s="91" t="s">
        <v>277</v>
      </c>
      <c r="GB11" s="91"/>
      <c r="GC11" s="92"/>
      <c r="GD11" s="90" t="s">
        <v>278</v>
      </c>
      <c r="GE11" s="91"/>
      <c r="GF11" s="92"/>
      <c r="GG11" s="90" t="s">
        <v>279</v>
      </c>
      <c r="GH11" s="91"/>
      <c r="GI11" s="92"/>
      <c r="GJ11" s="90" t="s">
        <v>280</v>
      </c>
      <c r="GK11" s="91"/>
      <c r="GL11" s="92"/>
      <c r="GM11" s="90" t="s">
        <v>302</v>
      </c>
      <c r="GN11" s="91"/>
      <c r="GO11" s="92"/>
      <c r="GP11" s="90" t="s">
        <v>303</v>
      </c>
      <c r="GQ11" s="91"/>
      <c r="GR11" s="92"/>
      <c r="GS11" s="90" t="s">
        <v>304</v>
      </c>
      <c r="GT11" s="91"/>
      <c r="GU11" s="92"/>
      <c r="GV11" s="90" t="s">
        <v>305</v>
      </c>
      <c r="GW11" s="91"/>
      <c r="GX11" s="92"/>
      <c r="GY11" s="90" t="s">
        <v>306</v>
      </c>
      <c r="GZ11" s="91"/>
      <c r="HA11" s="92"/>
      <c r="HB11" s="90" t="s">
        <v>307</v>
      </c>
      <c r="HC11" s="91"/>
      <c r="HD11" s="92"/>
      <c r="HE11" s="90" t="s">
        <v>308</v>
      </c>
      <c r="HF11" s="91"/>
      <c r="HG11" s="92"/>
      <c r="HH11" s="90" t="s">
        <v>309</v>
      </c>
      <c r="HI11" s="91"/>
      <c r="HJ11" s="92"/>
      <c r="HK11" s="90" t="s">
        <v>310</v>
      </c>
      <c r="HL11" s="91"/>
      <c r="HM11" s="92"/>
      <c r="HN11" s="90" t="s">
        <v>311</v>
      </c>
      <c r="HO11" s="91"/>
      <c r="HP11" s="92"/>
      <c r="HQ11" s="90" t="s">
        <v>281</v>
      </c>
      <c r="HR11" s="91"/>
      <c r="HS11" s="92"/>
      <c r="HT11" s="90" t="s">
        <v>282</v>
      </c>
      <c r="HU11" s="91"/>
      <c r="HV11" s="92"/>
      <c r="HW11" s="90" t="s">
        <v>283</v>
      </c>
      <c r="HX11" s="91"/>
      <c r="HY11" s="92"/>
      <c r="HZ11" s="92" t="s">
        <v>1223</v>
      </c>
      <c r="IA11" s="67"/>
      <c r="IB11" s="67"/>
      <c r="IC11" s="67" t="s">
        <v>1224</v>
      </c>
      <c r="ID11" s="67"/>
      <c r="IE11" s="67"/>
      <c r="IF11" s="67" t="s">
        <v>1225</v>
      </c>
      <c r="IG11" s="67"/>
      <c r="IH11" s="67"/>
      <c r="II11" s="67" t="s">
        <v>1226</v>
      </c>
      <c r="IJ11" s="67"/>
      <c r="IK11" s="67"/>
      <c r="IL11" s="67" t="s">
        <v>1227</v>
      </c>
      <c r="IM11" s="67"/>
      <c r="IN11" s="67"/>
      <c r="IO11" s="67" t="s">
        <v>1228</v>
      </c>
      <c r="IP11" s="67"/>
      <c r="IQ11" s="67"/>
      <c r="IR11" s="67" t="s">
        <v>1229</v>
      </c>
      <c r="IS11" s="67"/>
      <c r="IT11" s="67"/>
      <c r="IU11" s="67" t="s">
        <v>1230</v>
      </c>
      <c r="IV11" s="67"/>
      <c r="IW11" s="67"/>
      <c r="IX11" s="67" t="s">
        <v>1231</v>
      </c>
      <c r="IY11" s="67"/>
      <c r="IZ11" s="67"/>
      <c r="JA11" s="67" t="s">
        <v>1232</v>
      </c>
      <c r="JB11" s="67"/>
      <c r="JC11" s="67"/>
      <c r="JD11" s="67" t="s">
        <v>1233</v>
      </c>
      <c r="JE11" s="67"/>
      <c r="JF11" s="67"/>
      <c r="JG11" s="67" t="s">
        <v>1234</v>
      </c>
      <c r="JH11" s="67"/>
      <c r="JI11" s="90"/>
      <c r="JJ11" s="67" t="s">
        <v>1235</v>
      </c>
      <c r="JK11" s="67"/>
      <c r="JL11" s="67"/>
      <c r="JM11" s="67" t="s">
        <v>1236</v>
      </c>
      <c r="JN11" s="67"/>
      <c r="JO11" s="67"/>
      <c r="JP11" s="67" t="s">
        <v>1237</v>
      </c>
      <c r="JQ11" s="67"/>
      <c r="JR11" s="67"/>
      <c r="JS11" s="92" t="s">
        <v>284</v>
      </c>
      <c r="JT11" s="67"/>
      <c r="JU11" s="67"/>
      <c r="JV11" s="67" t="s">
        <v>285</v>
      </c>
      <c r="JW11" s="67"/>
      <c r="JX11" s="67"/>
      <c r="JY11" s="67" t="s">
        <v>286</v>
      </c>
      <c r="JZ11" s="67"/>
      <c r="KA11" s="67"/>
      <c r="KB11" s="67" t="s">
        <v>312</v>
      </c>
      <c r="KC11" s="67"/>
      <c r="KD11" s="67"/>
      <c r="KE11" s="67" t="s">
        <v>287</v>
      </c>
      <c r="KF11" s="67"/>
      <c r="KG11" s="67"/>
      <c r="KH11" s="67" t="s">
        <v>288</v>
      </c>
      <c r="KI11" s="67"/>
      <c r="KJ11" s="67"/>
      <c r="KK11" s="67" t="s">
        <v>289</v>
      </c>
      <c r="KL11" s="67"/>
      <c r="KM11" s="67"/>
      <c r="KN11" s="108" t="s">
        <v>290</v>
      </c>
      <c r="KO11" s="109"/>
      <c r="KP11" s="110"/>
      <c r="KQ11" s="108" t="s">
        <v>291</v>
      </c>
      <c r="KR11" s="109"/>
      <c r="KS11" s="110"/>
      <c r="KT11" s="108" t="s">
        <v>292</v>
      </c>
      <c r="KU11" s="109"/>
      <c r="KV11" s="110"/>
      <c r="KW11" s="108" t="s">
        <v>293</v>
      </c>
      <c r="KX11" s="109"/>
      <c r="KY11" s="110"/>
      <c r="KZ11" s="108" t="s">
        <v>294</v>
      </c>
      <c r="LA11" s="109"/>
      <c r="LB11" s="110"/>
      <c r="LC11" s="108" t="s">
        <v>295</v>
      </c>
      <c r="LD11" s="109"/>
      <c r="LE11" s="110"/>
      <c r="LF11" s="108" t="s">
        <v>318</v>
      </c>
      <c r="LG11" s="109"/>
      <c r="LH11" s="110"/>
      <c r="LI11" s="108" t="s">
        <v>319</v>
      </c>
      <c r="LJ11" s="109"/>
      <c r="LK11" s="110"/>
      <c r="LL11" s="108" t="s">
        <v>1238</v>
      </c>
      <c r="LM11" s="109"/>
      <c r="LN11" s="110"/>
      <c r="LO11" s="108" t="s">
        <v>1239</v>
      </c>
      <c r="LP11" s="109"/>
      <c r="LQ11" s="110"/>
      <c r="LR11" s="108" t="s">
        <v>1240</v>
      </c>
      <c r="LS11" s="109"/>
      <c r="LT11" s="110"/>
      <c r="LU11" s="108" t="s">
        <v>1241</v>
      </c>
      <c r="LV11" s="109"/>
      <c r="LW11" s="110"/>
      <c r="LX11" s="90" t="s">
        <v>1242</v>
      </c>
      <c r="LY11" s="91"/>
      <c r="LZ11" s="92"/>
      <c r="MA11" s="90" t="s">
        <v>1243</v>
      </c>
      <c r="MB11" s="91"/>
      <c r="MC11" s="92"/>
      <c r="MD11" s="90" t="s">
        <v>1244</v>
      </c>
      <c r="ME11" s="91"/>
      <c r="MF11" s="92"/>
      <c r="MG11" s="108" t="s">
        <v>1245</v>
      </c>
      <c r="MH11" s="109"/>
      <c r="MI11" s="110"/>
      <c r="MJ11" s="108" t="s">
        <v>1246</v>
      </c>
      <c r="MK11" s="109"/>
      <c r="ML11" s="110"/>
      <c r="MM11" s="90" t="s">
        <v>1247</v>
      </c>
      <c r="MN11" s="91"/>
      <c r="MO11" s="92"/>
      <c r="MP11" s="90" t="s">
        <v>1248</v>
      </c>
      <c r="MQ11" s="91"/>
      <c r="MR11" s="92"/>
      <c r="MS11" s="90" t="s">
        <v>1249</v>
      </c>
      <c r="MT11" s="91"/>
      <c r="MU11" s="92"/>
      <c r="MV11" s="92" t="s">
        <v>1250</v>
      </c>
      <c r="MW11" s="67"/>
      <c r="MX11" s="67"/>
      <c r="MY11" s="67" t="s">
        <v>1251</v>
      </c>
      <c r="MZ11" s="67"/>
      <c r="NA11" s="67"/>
      <c r="NB11" s="78" t="s">
        <v>1252</v>
      </c>
      <c r="NC11" s="79"/>
      <c r="ND11" s="80"/>
      <c r="NE11" s="67" t="s">
        <v>1253</v>
      </c>
      <c r="NF11" s="67"/>
      <c r="NG11" s="67"/>
      <c r="NH11" s="67" t="s">
        <v>1254</v>
      </c>
      <c r="NI11" s="67"/>
      <c r="NJ11" s="67"/>
      <c r="NK11" s="67" t="s">
        <v>1255</v>
      </c>
      <c r="NL11" s="67"/>
      <c r="NM11" s="67"/>
      <c r="NN11" s="67" t="s">
        <v>1256</v>
      </c>
      <c r="NO11" s="67"/>
      <c r="NP11" s="67"/>
      <c r="NQ11" s="67" t="s">
        <v>1257</v>
      </c>
      <c r="NR11" s="67"/>
      <c r="NS11" s="67"/>
      <c r="NT11" s="67" t="s">
        <v>1258</v>
      </c>
      <c r="NU11" s="67"/>
      <c r="NV11" s="67"/>
      <c r="NW11" s="108" t="s">
        <v>1259</v>
      </c>
      <c r="NX11" s="109"/>
      <c r="NY11" s="110"/>
      <c r="NZ11" s="108" t="s">
        <v>1260</v>
      </c>
      <c r="OA11" s="109"/>
      <c r="OB11" s="110"/>
      <c r="OC11" s="108" t="s">
        <v>1261</v>
      </c>
      <c r="OD11" s="109"/>
      <c r="OE11" s="109"/>
      <c r="OF11" s="67" t="s">
        <v>1262</v>
      </c>
      <c r="OG11" s="67"/>
      <c r="OH11" s="67"/>
      <c r="OI11" s="108" t="s">
        <v>1263</v>
      </c>
      <c r="OJ11" s="109"/>
      <c r="OK11" s="110"/>
      <c r="OL11" s="108" t="s">
        <v>1264</v>
      </c>
      <c r="OM11" s="109"/>
      <c r="ON11" s="110"/>
      <c r="OO11" s="108" t="s">
        <v>1265</v>
      </c>
      <c r="OP11" s="109"/>
      <c r="OQ11" s="110"/>
      <c r="OR11" s="108" t="s">
        <v>1266</v>
      </c>
      <c r="OS11" s="109"/>
      <c r="OT11" s="110"/>
      <c r="OU11" s="108" t="s">
        <v>1267</v>
      </c>
      <c r="OV11" s="109"/>
      <c r="OW11" s="110"/>
      <c r="OX11" s="108" t="s">
        <v>1268</v>
      </c>
      <c r="OY11" s="109"/>
      <c r="OZ11" s="110"/>
      <c r="PA11" s="108" t="s">
        <v>1269</v>
      </c>
      <c r="PB11" s="109"/>
      <c r="PC11" s="110"/>
      <c r="PD11" s="108" t="s">
        <v>1270</v>
      </c>
      <c r="PE11" s="109"/>
      <c r="PF11" s="109"/>
      <c r="PG11" s="109" t="s">
        <v>1271</v>
      </c>
      <c r="PH11" s="109"/>
      <c r="PI11" s="109"/>
      <c r="PJ11" s="109" t="s">
        <v>1272</v>
      </c>
      <c r="PK11" s="109"/>
      <c r="PL11" s="109"/>
      <c r="PM11" s="109" t="s">
        <v>1273</v>
      </c>
      <c r="PN11" s="109"/>
      <c r="PO11" s="109"/>
      <c r="PP11" s="67" t="s">
        <v>1274</v>
      </c>
      <c r="PQ11" s="67"/>
      <c r="PR11" s="67"/>
      <c r="PS11" s="67" t="s">
        <v>1275</v>
      </c>
      <c r="PT11" s="67"/>
      <c r="PU11" s="67"/>
      <c r="PV11" s="67" t="s">
        <v>1276</v>
      </c>
      <c r="PW11" s="67"/>
      <c r="PX11" s="67"/>
      <c r="PY11" s="67" t="s">
        <v>1277</v>
      </c>
      <c r="PZ11" s="67"/>
      <c r="QA11" s="67"/>
      <c r="QB11" s="67" t="s">
        <v>1278</v>
      </c>
      <c r="QC11" s="67"/>
      <c r="QD11" s="67"/>
      <c r="QE11" s="67" t="s">
        <v>1279</v>
      </c>
      <c r="QF11" s="67"/>
      <c r="QG11" s="67"/>
      <c r="QH11" s="67" t="s">
        <v>1280</v>
      </c>
      <c r="QI11" s="67"/>
      <c r="QJ11" s="67"/>
      <c r="QK11" s="67" t="s">
        <v>1281</v>
      </c>
      <c r="QL11" s="67"/>
      <c r="QM11" s="67"/>
      <c r="QN11" s="67" t="s">
        <v>1282</v>
      </c>
      <c r="QO11" s="67"/>
      <c r="QP11" s="67"/>
      <c r="QQ11" s="67" t="s">
        <v>1283</v>
      </c>
      <c r="QR11" s="67"/>
      <c r="QS11" s="67"/>
      <c r="QT11" s="92" t="s">
        <v>1284</v>
      </c>
      <c r="QU11" s="67"/>
      <c r="QV11" s="67"/>
      <c r="QW11" s="67" t="s">
        <v>1285</v>
      </c>
      <c r="QX11" s="67"/>
      <c r="QY11" s="67"/>
      <c r="QZ11" s="67" t="s">
        <v>1286</v>
      </c>
      <c r="RA11" s="67"/>
      <c r="RB11" s="67"/>
      <c r="RC11" s="67" t="s">
        <v>1287</v>
      </c>
      <c r="RD11" s="67"/>
      <c r="RE11" s="67"/>
      <c r="RF11" s="67" t="s">
        <v>1288</v>
      </c>
      <c r="RG11" s="67"/>
      <c r="RH11" s="67"/>
      <c r="RI11" s="67" t="s">
        <v>1289</v>
      </c>
      <c r="RJ11" s="67"/>
      <c r="RK11" s="67"/>
      <c r="RL11" s="67" t="s">
        <v>1290</v>
      </c>
      <c r="RM11" s="67"/>
      <c r="RN11" s="67"/>
      <c r="RO11" s="67" t="s">
        <v>1291</v>
      </c>
      <c r="RP11" s="67"/>
      <c r="RQ11" s="67"/>
      <c r="RR11" s="67" t="s">
        <v>1292</v>
      </c>
      <c r="RS11" s="67"/>
      <c r="RT11" s="67"/>
      <c r="RU11" s="67" t="s">
        <v>1293</v>
      </c>
      <c r="RV11" s="67"/>
      <c r="RW11" s="67"/>
      <c r="RX11" s="67" t="s">
        <v>1294</v>
      </c>
      <c r="RY11" s="67"/>
      <c r="RZ11" s="67"/>
      <c r="SA11" s="67" t="s">
        <v>1295</v>
      </c>
      <c r="SB11" s="67"/>
      <c r="SC11" s="67"/>
      <c r="SD11" s="67" t="s">
        <v>1296</v>
      </c>
      <c r="SE11" s="67"/>
      <c r="SF11" s="67"/>
      <c r="SG11" s="67" t="s">
        <v>1297</v>
      </c>
      <c r="SH11" s="67"/>
      <c r="SI11" s="67"/>
      <c r="SJ11" s="67" t="s">
        <v>1298</v>
      </c>
      <c r="SK11" s="67"/>
      <c r="SL11" s="67"/>
      <c r="SM11" s="67" t="s">
        <v>1299</v>
      </c>
      <c r="SN11" s="67"/>
      <c r="SO11" s="67"/>
      <c r="SP11" s="67" t="s">
        <v>1300</v>
      </c>
      <c r="SQ11" s="67"/>
      <c r="SR11" s="90"/>
      <c r="SS11" s="67" t="s">
        <v>1301</v>
      </c>
      <c r="ST11" s="67"/>
      <c r="SU11" s="90"/>
      <c r="SV11" s="67" t="s">
        <v>1302</v>
      </c>
      <c r="SW11" s="67"/>
      <c r="SX11" s="90"/>
      <c r="SY11" s="67" t="s">
        <v>1303</v>
      </c>
      <c r="SZ11" s="67"/>
      <c r="TA11" s="90"/>
      <c r="TB11" s="90" t="s">
        <v>1304</v>
      </c>
      <c r="TC11" s="88"/>
      <c r="TD11" s="88"/>
      <c r="TE11" s="90" t="s">
        <v>1305</v>
      </c>
      <c r="TF11" s="91"/>
      <c r="TG11" s="92"/>
      <c r="TH11" s="90" t="s">
        <v>1306</v>
      </c>
      <c r="TI11" s="91"/>
      <c r="TJ11" s="92"/>
      <c r="TK11" s="90" t="s">
        <v>1307</v>
      </c>
      <c r="TL11" s="91"/>
      <c r="TM11" s="92"/>
      <c r="TN11" s="90" t="s">
        <v>1308</v>
      </c>
      <c r="TO11" s="91"/>
      <c r="TP11" s="92"/>
      <c r="TQ11" s="90" t="s">
        <v>1309</v>
      </c>
      <c r="TR11" s="91"/>
      <c r="TS11" s="92"/>
      <c r="TT11" s="90" t="s">
        <v>1310</v>
      </c>
      <c r="TU11" s="91"/>
      <c r="TV11" s="92"/>
      <c r="TW11" s="90" t="s">
        <v>1311</v>
      </c>
      <c r="TX11" s="91"/>
      <c r="TY11" s="92"/>
      <c r="TZ11" s="90" t="s">
        <v>1312</v>
      </c>
      <c r="UA11" s="91"/>
      <c r="UB11" s="92"/>
      <c r="UC11" s="90" t="s">
        <v>1313</v>
      </c>
      <c r="UD11" s="91"/>
      <c r="UE11" s="92"/>
      <c r="UF11" s="90" t="s">
        <v>1314</v>
      </c>
      <c r="UG11" s="91"/>
      <c r="UH11" s="92"/>
      <c r="UI11" s="90" t="s">
        <v>1315</v>
      </c>
      <c r="UJ11" s="91"/>
      <c r="UK11" s="92"/>
      <c r="UL11" s="90" t="s">
        <v>1316</v>
      </c>
      <c r="UM11" s="91"/>
      <c r="UN11" s="92"/>
      <c r="UO11" s="90" t="s">
        <v>1317</v>
      </c>
      <c r="UP11" s="91"/>
      <c r="UQ11" s="92"/>
      <c r="UR11" s="90" t="s">
        <v>1318</v>
      </c>
      <c r="US11" s="91"/>
      <c r="UT11" s="92"/>
      <c r="UU11" s="90" t="s">
        <v>1319</v>
      </c>
      <c r="UV11" s="91"/>
      <c r="UW11" s="92"/>
      <c r="UX11" s="90" t="s">
        <v>1320</v>
      </c>
      <c r="UY11" s="91"/>
      <c r="UZ11" s="92"/>
      <c r="VA11" s="90" t="s">
        <v>1321</v>
      </c>
      <c r="VB11" s="91"/>
      <c r="VC11" s="92"/>
      <c r="VD11" s="90" t="s">
        <v>1322</v>
      </c>
      <c r="VE11" s="91"/>
      <c r="VF11" s="91"/>
      <c r="VG11" s="67" t="s">
        <v>1323</v>
      </c>
      <c r="VH11" s="67"/>
      <c r="VI11" s="67"/>
      <c r="VJ11" s="67" t="s">
        <v>1324</v>
      </c>
      <c r="VK11" s="67"/>
      <c r="VL11" s="67"/>
      <c r="VM11" s="67" t="s">
        <v>1325</v>
      </c>
      <c r="VN11" s="67"/>
      <c r="VO11" s="67"/>
      <c r="VP11" s="67" t="s">
        <v>1326</v>
      </c>
      <c r="VQ11" s="67"/>
      <c r="VR11" s="67"/>
      <c r="VS11" s="67" t="s">
        <v>1327</v>
      </c>
      <c r="VT11" s="67"/>
      <c r="VU11" s="67"/>
      <c r="VV11" s="67" t="s">
        <v>1328</v>
      </c>
      <c r="VW11" s="67"/>
      <c r="VX11" s="67"/>
      <c r="VY11" s="67" t="s">
        <v>1329</v>
      </c>
      <c r="VZ11" s="67"/>
      <c r="WA11" s="67"/>
      <c r="WB11" s="67" t="s">
        <v>1330</v>
      </c>
      <c r="WC11" s="67"/>
      <c r="WD11" s="67"/>
      <c r="WE11" s="67" t="s">
        <v>1331</v>
      </c>
      <c r="WF11" s="67"/>
      <c r="WG11" s="67"/>
      <c r="WH11" s="67" t="s">
        <v>1332</v>
      </c>
      <c r="WI11" s="67"/>
      <c r="WJ11" s="67"/>
      <c r="WK11" s="67" t="s">
        <v>1333</v>
      </c>
      <c r="WL11" s="67"/>
      <c r="WM11" s="67"/>
      <c r="WN11" s="67" t="s">
        <v>1334</v>
      </c>
      <c r="WO11" s="67"/>
      <c r="WP11" s="67"/>
      <c r="WQ11" s="67" t="s">
        <v>1335</v>
      </c>
      <c r="WR11" s="67"/>
      <c r="WS11" s="67"/>
      <c r="WT11" s="67" t="s">
        <v>1336</v>
      </c>
      <c r="WU11" s="67"/>
      <c r="WV11" s="67"/>
    </row>
    <row r="12" spans="1:620" ht="124.95" customHeight="1" thickBot="1">
      <c r="A12" s="58"/>
      <c r="B12" s="58"/>
      <c r="C12" s="105" t="s">
        <v>2369</v>
      </c>
      <c r="D12" s="106"/>
      <c r="E12" s="107"/>
      <c r="F12" s="105" t="s">
        <v>2373</v>
      </c>
      <c r="G12" s="106"/>
      <c r="H12" s="107"/>
      <c r="I12" s="105" t="s">
        <v>639</v>
      </c>
      <c r="J12" s="106"/>
      <c r="K12" s="107"/>
      <c r="L12" s="102" t="s">
        <v>2378</v>
      </c>
      <c r="M12" s="103"/>
      <c r="N12" s="104"/>
      <c r="O12" s="102" t="s">
        <v>2382</v>
      </c>
      <c r="P12" s="103"/>
      <c r="Q12" s="104"/>
      <c r="R12" s="102" t="s">
        <v>2386</v>
      </c>
      <c r="S12" s="103"/>
      <c r="T12" s="104"/>
      <c r="U12" s="105" t="s">
        <v>2390</v>
      </c>
      <c r="V12" s="106"/>
      <c r="W12" s="107"/>
      <c r="X12" s="105" t="s">
        <v>2394</v>
      </c>
      <c r="Y12" s="106"/>
      <c r="Z12" s="107"/>
      <c r="AA12" s="105" t="s">
        <v>2398</v>
      </c>
      <c r="AB12" s="106"/>
      <c r="AC12" s="107"/>
      <c r="AD12" s="102" t="s">
        <v>3092</v>
      </c>
      <c r="AE12" s="103"/>
      <c r="AF12" s="104"/>
      <c r="AG12" s="102" t="s">
        <v>2405</v>
      </c>
      <c r="AH12" s="103"/>
      <c r="AI12" s="104"/>
      <c r="AJ12" s="102" t="s">
        <v>2408</v>
      </c>
      <c r="AK12" s="103"/>
      <c r="AL12" s="104"/>
      <c r="AM12" s="102" t="s">
        <v>2412</v>
      </c>
      <c r="AN12" s="103"/>
      <c r="AO12" s="104"/>
      <c r="AP12" s="102" t="s">
        <v>2416</v>
      </c>
      <c r="AQ12" s="103"/>
      <c r="AR12" s="104"/>
      <c r="AS12" s="102" t="s">
        <v>2420</v>
      </c>
      <c r="AT12" s="103"/>
      <c r="AU12" s="104"/>
      <c r="AV12" s="102" t="s">
        <v>2424</v>
      </c>
      <c r="AW12" s="103"/>
      <c r="AX12" s="104"/>
      <c r="AY12" s="102" t="s">
        <v>2428</v>
      </c>
      <c r="AZ12" s="103"/>
      <c r="BA12" s="104"/>
      <c r="BB12" s="102" t="s">
        <v>2431</v>
      </c>
      <c r="BC12" s="103"/>
      <c r="BD12" s="104"/>
      <c r="BE12" s="102" t="s">
        <v>2434</v>
      </c>
      <c r="BF12" s="103"/>
      <c r="BG12" s="104"/>
      <c r="BH12" s="102" t="s">
        <v>2438</v>
      </c>
      <c r="BI12" s="103"/>
      <c r="BJ12" s="104"/>
      <c r="BK12" s="102" t="s">
        <v>2439</v>
      </c>
      <c r="BL12" s="103"/>
      <c r="BM12" s="104"/>
      <c r="BN12" s="102" t="s">
        <v>2442</v>
      </c>
      <c r="BO12" s="103"/>
      <c r="BP12" s="104"/>
      <c r="BQ12" s="102" t="s">
        <v>2446</v>
      </c>
      <c r="BR12" s="103"/>
      <c r="BS12" s="104"/>
      <c r="BT12" s="102" t="s">
        <v>2450</v>
      </c>
      <c r="BU12" s="103"/>
      <c r="BV12" s="104"/>
      <c r="BW12" s="102" t="s">
        <v>2451</v>
      </c>
      <c r="BX12" s="103"/>
      <c r="BY12" s="104"/>
      <c r="BZ12" s="102" t="s">
        <v>2455</v>
      </c>
      <c r="CA12" s="103"/>
      <c r="CB12" s="104"/>
      <c r="CC12" s="105" t="s">
        <v>2459</v>
      </c>
      <c r="CD12" s="106"/>
      <c r="CE12" s="107"/>
      <c r="CF12" s="105" t="s">
        <v>3093</v>
      </c>
      <c r="CG12" s="106"/>
      <c r="CH12" s="107"/>
      <c r="CI12" s="102" t="s">
        <v>2466</v>
      </c>
      <c r="CJ12" s="103"/>
      <c r="CK12" s="104"/>
      <c r="CL12" s="105" t="s">
        <v>2469</v>
      </c>
      <c r="CM12" s="106"/>
      <c r="CN12" s="107"/>
      <c r="CO12" s="105" t="s">
        <v>2473</v>
      </c>
      <c r="CP12" s="106"/>
      <c r="CQ12" s="107"/>
      <c r="CR12" s="102" t="s">
        <v>2474</v>
      </c>
      <c r="CS12" s="103"/>
      <c r="CT12" s="104"/>
      <c r="CU12" s="105" t="s">
        <v>2476</v>
      </c>
      <c r="CV12" s="106"/>
      <c r="CW12" s="107"/>
      <c r="CX12" s="102" t="s">
        <v>2480</v>
      </c>
      <c r="CY12" s="103"/>
      <c r="CZ12" s="104"/>
      <c r="DA12" s="102" t="s">
        <v>2484</v>
      </c>
      <c r="DB12" s="103"/>
      <c r="DC12" s="104"/>
      <c r="DD12" s="102" t="s">
        <v>2488</v>
      </c>
      <c r="DE12" s="103"/>
      <c r="DF12" s="104"/>
      <c r="DG12" s="102" t="s">
        <v>2492</v>
      </c>
      <c r="DH12" s="103"/>
      <c r="DI12" s="104"/>
      <c r="DJ12" s="102" t="s">
        <v>2496</v>
      </c>
      <c r="DK12" s="103"/>
      <c r="DL12" s="104"/>
      <c r="DM12" s="102" t="s">
        <v>2500</v>
      </c>
      <c r="DN12" s="103"/>
      <c r="DO12" s="104"/>
      <c r="DP12" s="105" t="s">
        <v>2504</v>
      </c>
      <c r="DQ12" s="106"/>
      <c r="DR12" s="107"/>
      <c r="DS12" s="102" t="s">
        <v>2508</v>
      </c>
      <c r="DT12" s="103"/>
      <c r="DU12" s="104"/>
      <c r="DV12" s="105" t="s">
        <v>2511</v>
      </c>
      <c r="DW12" s="106"/>
      <c r="DX12" s="107"/>
      <c r="DY12" s="102" t="s">
        <v>2512</v>
      </c>
      <c r="DZ12" s="103"/>
      <c r="EA12" s="104"/>
      <c r="EB12" s="102" t="s">
        <v>2516</v>
      </c>
      <c r="EC12" s="103"/>
      <c r="ED12" s="104"/>
      <c r="EE12" s="102" t="s">
        <v>2520</v>
      </c>
      <c r="EF12" s="103"/>
      <c r="EG12" s="104"/>
      <c r="EH12" s="102" t="s">
        <v>2521</v>
      </c>
      <c r="EI12" s="103"/>
      <c r="EJ12" s="104"/>
      <c r="EK12" s="102" t="s">
        <v>2525</v>
      </c>
      <c r="EL12" s="103"/>
      <c r="EM12" s="104"/>
      <c r="EN12" s="102" t="s">
        <v>2529</v>
      </c>
      <c r="EO12" s="103"/>
      <c r="EP12" s="104"/>
      <c r="EQ12" s="102" t="s">
        <v>2533</v>
      </c>
      <c r="ER12" s="103"/>
      <c r="ES12" s="104"/>
      <c r="ET12" s="102" t="s">
        <v>2537</v>
      </c>
      <c r="EU12" s="103"/>
      <c r="EV12" s="104"/>
      <c r="EW12" s="102" t="s">
        <v>2540</v>
      </c>
      <c r="EX12" s="103"/>
      <c r="EY12" s="104"/>
      <c r="EZ12" s="102" t="s">
        <v>2544</v>
      </c>
      <c r="FA12" s="103"/>
      <c r="FB12" s="104"/>
      <c r="FC12" s="102" t="s">
        <v>2548</v>
      </c>
      <c r="FD12" s="103"/>
      <c r="FE12" s="104"/>
      <c r="FF12" s="102" t="s">
        <v>2552</v>
      </c>
      <c r="FG12" s="103"/>
      <c r="FH12" s="104"/>
      <c r="FI12" s="102" t="s">
        <v>2553</v>
      </c>
      <c r="FJ12" s="103"/>
      <c r="FK12" s="104"/>
      <c r="FL12" s="102" t="s">
        <v>2557</v>
      </c>
      <c r="FM12" s="103"/>
      <c r="FN12" s="104"/>
      <c r="FO12" s="102" t="s">
        <v>2561</v>
      </c>
      <c r="FP12" s="103"/>
      <c r="FQ12" s="104"/>
      <c r="FR12" s="102" t="s">
        <v>2565</v>
      </c>
      <c r="FS12" s="103"/>
      <c r="FT12" s="104"/>
      <c r="FU12" s="102" t="s">
        <v>2569</v>
      </c>
      <c r="FV12" s="103"/>
      <c r="FW12" s="104"/>
      <c r="FX12" s="102" t="s">
        <v>2573</v>
      </c>
      <c r="FY12" s="103"/>
      <c r="FZ12" s="104"/>
      <c r="GA12" s="102" t="s">
        <v>2574</v>
      </c>
      <c r="GB12" s="103"/>
      <c r="GC12" s="104"/>
      <c r="GD12" s="102" t="s">
        <v>2577</v>
      </c>
      <c r="GE12" s="103"/>
      <c r="GF12" s="104"/>
      <c r="GG12" s="102" t="s">
        <v>2581</v>
      </c>
      <c r="GH12" s="103"/>
      <c r="GI12" s="104"/>
      <c r="GJ12" s="102" t="s">
        <v>2585</v>
      </c>
      <c r="GK12" s="103"/>
      <c r="GL12" s="104"/>
      <c r="GM12" s="102" t="s">
        <v>2589</v>
      </c>
      <c r="GN12" s="103"/>
      <c r="GO12" s="104"/>
      <c r="GP12" s="102" t="s">
        <v>2593</v>
      </c>
      <c r="GQ12" s="103"/>
      <c r="GR12" s="104"/>
      <c r="GS12" s="102" t="s">
        <v>2597</v>
      </c>
      <c r="GT12" s="103"/>
      <c r="GU12" s="104"/>
      <c r="GV12" s="102" t="s">
        <v>2601</v>
      </c>
      <c r="GW12" s="103"/>
      <c r="GX12" s="104"/>
      <c r="GY12" s="102" t="s">
        <v>2603</v>
      </c>
      <c r="GZ12" s="103"/>
      <c r="HA12" s="104"/>
      <c r="HB12" s="102" t="s">
        <v>2606</v>
      </c>
      <c r="HC12" s="103"/>
      <c r="HD12" s="104"/>
      <c r="HE12" s="102" t="s">
        <v>2609</v>
      </c>
      <c r="HF12" s="103"/>
      <c r="HG12" s="104"/>
      <c r="HH12" s="102" t="s">
        <v>2613</v>
      </c>
      <c r="HI12" s="103"/>
      <c r="HJ12" s="104"/>
      <c r="HK12" s="102" t="s">
        <v>2617</v>
      </c>
      <c r="HL12" s="103"/>
      <c r="HM12" s="104"/>
      <c r="HN12" s="102" t="s">
        <v>2620</v>
      </c>
      <c r="HO12" s="103"/>
      <c r="HP12" s="104"/>
      <c r="HQ12" s="102" t="s">
        <v>2624</v>
      </c>
      <c r="HR12" s="103"/>
      <c r="HS12" s="104"/>
      <c r="HT12" s="102" t="s">
        <v>2627</v>
      </c>
      <c r="HU12" s="103"/>
      <c r="HV12" s="104"/>
      <c r="HW12" s="102" t="s">
        <v>2631</v>
      </c>
      <c r="HX12" s="103"/>
      <c r="HY12" s="104"/>
      <c r="HZ12" s="102" t="s">
        <v>2634</v>
      </c>
      <c r="IA12" s="103"/>
      <c r="IB12" s="104"/>
      <c r="IC12" s="102" t="s">
        <v>2637</v>
      </c>
      <c r="ID12" s="103"/>
      <c r="IE12" s="104"/>
      <c r="IF12" s="102" t="s">
        <v>2641</v>
      </c>
      <c r="IG12" s="103"/>
      <c r="IH12" s="104"/>
      <c r="II12" s="102" t="s">
        <v>2642</v>
      </c>
      <c r="IJ12" s="103"/>
      <c r="IK12" s="104"/>
      <c r="IL12" s="102" t="s">
        <v>2646</v>
      </c>
      <c r="IM12" s="103"/>
      <c r="IN12" s="104"/>
      <c r="IO12" s="102" t="s">
        <v>2650</v>
      </c>
      <c r="IP12" s="103"/>
      <c r="IQ12" s="104"/>
      <c r="IR12" s="102" t="s">
        <v>2654</v>
      </c>
      <c r="IS12" s="103"/>
      <c r="IT12" s="104"/>
      <c r="IU12" s="102" t="s">
        <v>2656</v>
      </c>
      <c r="IV12" s="103"/>
      <c r="IW12" s="104"/>
      <c r="IX12" s="102" t="s">
        <v>2660</v>
      </c>
      <c r="IY12" s="103"/>
      <c r="IZ12" s="104"/>
      <c r="JA12" s="102" t="s">
        <v>2661</v>
      </c>
      <c r="JB12" s="103"/>
      <c r="JC12" s="104"/>
      <c r="JD12" s="102" t="s">
        <v>2665</v>
      </c>
      <c r="JE12" s="103"/>
      <c r="JF12" s="104"/>
      <c r="JG12" s="102" t="s">
        <v>2669</v>
      </c>
      <c r="JH12" s="103"/>
      <c r="JI12" s="104"/>
      <c r="JJ12" s="102" t="s">
        <v>2673</v>
      </c>
      <c r="JK12" s="103"/>
      <c r="JL12" s="104"/>
      <c r="JM12" s="102" t="s">
        <v>2677</v>
      </c>
      <c r="JN12" s="103"/>
      <c r="JO12" s="104"/>
      <c r="JP12" s="102" t="s">
        <v>2593</v>
      </c>
      <c r="JQ12" s="103"/>
      <c r="JR12" s="104"/>
      <c r="JS12" s="102" t="s">
        <v>2682</v>
      </c>
      <c r="JT12" s="103"/>
      <c r="JU12" s="104"/>
      <c r="JV12" s="102" t="s">
        <v>2684</v>
      </c>
      <c r="JW12" s="103"/>
      <c r="JX12" s="104"/>
      <c r="JY12" s="102" t="s">
        <v>2688</v>
      </c>
      <c r="JZ12" s="103"/>
      <c r="KA12" s="104"/>
      <c r="KB12" s="102" t="s">
        <v>2692</v>
      </c>
      <c r="KC12" s="103"/>
      <c r="KD12" s="104"/>
      <c r="KE12" s="102" t="s">
        <v>2696</v>
      </c>
      <c r="KF12" s="103"/>
      <c r="KG12" s="104"/>
      <c r="KH12" s="132" t="s">
        <v>2700</v>
      </c>
      <c r="KI12" s="123"/>
      <c r="KJ12" s="133"/>
      <c r="KK12" s="132" t="s">
        <v>2704</v>
      </c>
      <c r="KL12" s="123"/>
      <c r="KM12" s="133"/>
      <c r="KN12" s="134" t="s">
        <v>2705</v>
      </c>
      <c r="KO12" s="135"/>
      <c r="KP12" s="136"/>
      <c r="KQ12" s="134" t="s">
        <v>2708</v>
      </c>
      <c r="KR12" s="135"/>
      <c r="KS12" s="136"/>
      <c r="KT12" s="134" t="s">
        <v>2712</v>
      </c>
      <c r="KU12" s="135"/>
      <c r="KV12" s="136"/>
      <c r="KW12" s="134" t="s">
        <v>2716</v>
      </c>
      <c r="KX12" s="135"/>
      <c r="KY12" s="136"/>
      <c r="KZ12" s="134" t="s">
        <v>2720</v>
      </c>
      <c r="LA12" s="135"/>
      <c r="LB12" s="136"/>
      <c r="LC12" s="134" t="s">
        <v>2724</v>
      </c>
      <c r="LD12" s="135"/>
      <c r="LE12" s="136"/>
      <c r="LF12" s="134" t="s">
        <v>2726</v>
      </c>
      <c r="LG12" s="135"/>
      <c r="LH12" s="136"/>
      <c r="LI12" s="134" t="s">
        <v>2730</v>
      </c>
      <c r="LJ12" s="135"/>
      <c r="LK12" s="136"/>
      <c r="LL12" s="134" t="s">
        <v>2734</v>
      </c>
      <c r="LM12" s="135"/>
      <c r="LN12" s="136"/>
      <c r="LO12" s="134" t="s">
        <v>2738</v>
      </c>
      <c r="LP12" s="135"/>
      <c r="LQ12" s="136"/>
      <c r="LR12" s="134" t="s">
        <v>2742</v>
      </c>
      <c r="LS12" s="135"/>
      <c r="LT12" s="136"/>
      <c r="LU12" s="134" t="s">
        <v>2746</v>
      </c>
      <c r="LV12" s="135"/>
      <c r="LW12" s="136"/>
      <c r="LX12" s="132" t="s">
        <v>2750</v>
      </c>
      <c r="LY12" s="123"/>
      <c r="LZ12" s="133"/>
      <c r="MA12" s="132" t="s">
        <v>2754</v>
      </c>
      <c r="MB12" s="123"/>
      <c r="MC12" s="133"/>
      <c r="MD12" s="132" t="s">
        <v>2757</v>
      </c>
      <c r="ME12" s="123"/>
      <c r="MF12" s="133"/>
      <c r="MG12" s="134" t="s">
        <v>2761</v>
      </c>
      <c r="MH12" s="135"/>
      <c r="MI12" s="136"/>
      <c r="MJ12" s="134" t="s">
        <v>2765</v>
      </c>
      <c r="MK12" s="135"/>
      <c r="ML12" s="136"/>
      <c r="MM12" s="132" t="s">
        <v>2769</v>
      </c>
      <c r="MN12" s="123"/>
      <c r="MO12" s="133"/>
      <c r="MP12" s="132" t="s">
        <v>2773</v>
      </c>
      <c r="MQ12" s="123"/>
      <c r="MR12" s="133"/>
      <c r="MS12" s="132" t="s">
        <v>2774</v>
      </c>
      <c r="MT12" s="123"/>
      <c r="MU12" s="133"/>
      <c r="MV12" s="132" t="s">
        <v>2778</v>
      </c>
      <c r="MW12" s="123"/>
      <c r="MX12" s="133"/>
      <c r="MY12" s="132" t="s">
        <v>2782</v>
      </c>
      <c r="MZ12" s="123"/>
      <c r="NA12" s="133"/>
      <c r="NB12" s="132" t="s">
        <v>2786</v>
      </c>
      <c r="NC12" s="123"/>
      <c r="ND12" s="133"/>
      <c r="NE12" s="132" t="s">
        <v>2790</v>
      </c>
      <c r="NF12" s="123"/>
      <c r="NG12" s="133"/>
      <c r="NH12" s="132" t="s">
        <v>2794</v>
      </c>
      <c r="NI12" s="123"/>
      <c r="NJ12" s="133"/>
      <c r="NK12" s="132" t="s">
        <v>2798</v>
      </c>
      <c r="NL12" s="123"/>
      <c r="NM12" s="133"/>
      <c r="NN12" s="132" t="s">
        <v>2802</v>
      </c>
      <c r="NO12" s="123"/>
      <c r="NP12" s="133"/>
      <c r="NQ12" s="132" t="s">
        <v>2806</v>
      </c>
      <c r="NR12" s="123"/>
      <c r="NS12" s="133"/>
      <c r="NT12" s="132" t="s">
        <v>2810</v>
      </c>
      <c r="NU12" s="123"/>
      <c r="NV12" s="133"/>
      <c r="NW12" s="134" t="s">
        <v>2814</v>
      </c>
      <c r="NX12" s="135"/>
      <c r="NY12" s="136"/>
      <c r="NZ12" s="134" t="s">
        <v>2818</v>
      </c>
      <c r="OA12" s="135"/>
      <c r="OB12" s="136"/>
      <c r="OC12" s="134" t="s">
        <v>2822</v>
      </c>
      <c r="OD12" s="135"/>
      <c r="OE12" s="136"/>
      <c r="OF12" s="132" t="s">
        <v>2826</v>
      </c>
      <c r="OG12" s="123"/>
      <c r="OH12" s="133"/>
      <c r="OI12" s="134" t="s">
        <v>2830</v>
      </c>
      <c r="OJ12" s="135"/>
      <c r="OK12" s="136"/>
      <c r="OL12" s="134" t="s">
        <v>2834</v>
      </c>
      <c r="OM12" s="135"/>
      <c r="ON12" s="136"/>
      <c r="OO12" s="134" t="s">
        <v>2838</v>
      </c>
      <c r="OP12" s="135"/>
      <c r="OQ12" s="136"/>
      <c r="OR12" s="134" t="s">
        <v>2842</v>
      </c>
      <c r="OS12" s="135"/>
      <c r="OT12" s="136"/>
      <c r="OU12" s="134" t="s">
        <v>2846</v>
      </c>
      <c r="OV12" s="135"/>
      <c r="OW12" s="136"/>
      <c r="OX12" s="134" t="s">
        <v>2849</v>
      </c>
      <c r="OY12" s="135"/>
      <c r="OZ12" s="136"/>
      <c r="PA12" s="134" t="s">
        <v>2853</v>
      </c>
      <c r="PB12" s="135"/>
      <c r="PC12" s="136"/>
      <c r="PD12" s="134" t="s">
        <v>2857</v>
      </c>
      <c r="PE12" s="135"/>
      <c r="PF12" s="136"/>
      <c r="PG12" s="134" t="s">
        <v>2861</v>
      </c>
      <c r="PH12" s="135"/>
      <c r="PI12" s="136"/>
      <c r="PJ12" s="134" t="s">
        <v>2865</v>
      </c>
      <c r="PK12" s="135"/>
      <c r="PL12" s="136"/>
      <c r="PM12" s="134" t="s">
        <v>2868</v>
      </c>
      <c r="PN12" s="135"/>
      <c r="PO12" s="136"/>
      <c r="PP12" s="132" t="s">
        <v>2872</v>
      </c>
      <c r="PQ12" s="123"/>
      <c r="PR12" s="133"/>
      <c r="PS12" s="132" t="s">
        <v>2876</v>
      </c>
      <c r="PT12" s="123"/>
      <c r="PU12" s="133"/>
      <c r="PV12" s="132" t="s">
        <v>2880</v>
      </c>
      <c r="PW12" s="123"/>
      <c r="PX12" s="133"/>
      <c r="PY12" s="132" t="s">
        <v>2884</v>
      </c>
      <c r="PZ12" s="123"/>
      <c r="QA12" s="133"/>
      <c r="QB12" s="132" t="s">
        <v>2888</v>
      </c>
      <c r="QC12" s="123"/>
      <c r="QD12" s="133"/>
      <c r="QE12" s="132" t="s">
        <v>2892</v>
      </c>
      <c r="QF12" s="123"/>
      <c r="QG12" s="133"/>
      <c r="QH12" s="132" t="s">
        <v>2896</v>
      </c>
      <c r="QI12" s="123"/>
      <c r="QJ12" s="133"/>
      <c r="QK12" s="132" t="s">
        <v>2900</v>
      </c>
      <c r="QL12" s="123"/>
      <c r="QM12" s="133"/>
      <c r="QN12" s="132" t="s">
        <v>2205</v>
      </c>
      <c r="QO12" s="123"/>
      <c r="QP12" s="133"/>
      <c r="QQ12" s="132" t="s">
        <v>2906</v>
      </c>
      <c r="QR12" s="123"/>
      <c r="QS12" s="133"/>
      <c r="QT12" s="132" t="s">
        <v>2907</v>
      </c>
      <c r="QU12" s="123"/>
      <c r="QV12" s="133"/>
      <c r="QW12" s="132" t="s">
        <v>2911</v>
      </c>
      <c r="QX12" s="123"/>
      <c r="QY12" s="133"/>
      <c r="QZ12" s="132" t="s">
        <v>2915</v>
      </c>
      <c r="RA12" s="123"/>
      <c r="RB12" s="133"/>
      <c r="RC12" s="132" t="s">
        <v>2919</v>
      </c>
      <c r="RD12" s="123"/>
      <c r="RE12" s="133"/>
      <c r="RF12" s="132" t="s">
        <v>2923</v>
      </c>
      <c r="RG12" s="123"/>
      <c r="RH12" s="133"/>
      <c r="RI12" s="132" t="s">
        <v>2927</v>
      </c>
      <c r="RJ12" s="123"/>
      <c r="RK12" s="133"/>
      <c r="RL12" s="132" t="s">
        <v>2931</v>
      </c>
      <c r="RM12" s="123"/>
      <c r="RN12" s="133"/>
      <c r="RO12" s="132" t="s">
        <v>2935</v>
      </c>
      <c r="RP12" s="123"/>
      <c r="RQ12" s="133"/>
      <c r="RR12" s="132" t="s">
        <v>2939</v>
      </c>
      <c r="RS12" s="123"/>
      <c r="RT12" s="133"/>
      <c r="RU12" s="132" t="s">
        <v>2943</v>
      </c>
      <c r="RV12" s="123"/>
      <c r="RW12" s="133"/>
      <c r="RX12" s="132" t="s">
        <v>2947</v>
      </c>
      <c r="RY12" s="123"/>
      <c r="RZ12" s="133"/>
      <c r="SA12" s="132" t="s">
        <v>2951</v>
      </c>
      <c r="SB12" s="123"/>
      <c r="SC12" s="133"/>
      <c r="SD12" s="132" t="s">
        <v>2955</v>
      </c>
      <c r="SE12" s="123"/>
      <c r="SF12" s="133"/>
      <c r="SG12" s="132" t="s">
        <v>2959</v>
      </c>
      <c r="SH12" s="123"/>
      <c r="SI12" s="133"/>
      <c r="SJ12" s="132" t="s">
        <v>2963</v>
      </c>
      <c r="SK12" s="123"/>
      <c r="SL12" s="133"/>
      <c r="SM12" s="132" t="s">
        <v>2966</v>
      </c>
      <c r="SN12" s="123"/>
      <c r="SO12" s="133"/>
      <c r="SP12" s="132" t="s">
        <v>2474</v>
      </c>
      <c r="SQ12" s="123"/>
      <c r="SR12" s="133"/>
      <c r="SS12" s="132" t="s">
        <v>2973</v>
      </c>
      <c r="ST12" s="123"/>
      <c r="SU12" s="133"/>
      <c r="SV12" s="132" t="s">
        <v>2977</v>
      </c>
      <c r="SW12" s="123"/>
      <c r="SX12" s="133"/>
      <c r="SY12" s="132" t="s">
        <v>2979</v>
      </c>
      <c r="SZ12" s="123"/>
      <c r="TA12" s="133"/>
      <c r="TB12" s="132" t="s">
        <v>2983</v>
      </c>
      <c r="TC12" s="123"/>
      <c r="TD12" s="133"/>
      <c r="TE12" s="132" t="s">
        <v>2987</v>
      </c>
      <c r="TF12" s="123"/>
      <c r="TG12" s="133"/>
      <c r="TH12" s="132" t="s">
        <v>2991</v>
      </c>
      <c r="TI12" s="123"/>
      <c r="TJ12" s="133"/>
      <c r="TK12" s="132" t="s">
        <v>2995</v>
      </c>
      <c r="TL12" s="123"/>
      <c r="TM12" s="133"/>
      <c r="TN12" s="132" t="s">
        <v>2999</v>
      </c>
      <c r="TO12" s="123"/>
      <c r="TP12" s="133"/>
      <c r="TQ12" s="132" t="s">
        <v>3003</v>
      </c>
      <c r="TR12" s="123"/>
      <c r="TS12" s="133"/>
      <c r="TT12" s="132" t="s">
        <v>3006</v>
      </c>
      <c r="TU12" s="123"/>
      <c r="TV12" s="133"/>
      <c r="TW12" s="132" t="s">
        <v>3010</v>
      </c>
      <c r="TX12" s="123"/>
      <c r="TY12" s="133"/>
      <c r="TZ12" s="132" t="s">
        <v>3014</v>
      </c>
      <c r="UA12" s="123"/>
      <c r="UB12" s="133"/>
      <c r="UC12" s="132" t="s">
        <v>3018</v>
      </c>
      <c r="UD12" s="123"/>
      <c r="UE12" s="133"/>
      <c r="UF12" s="132" t="s">
        <v>3022</v>
      </c>
      <c r="UG12" s="123"/>
      <c r="UH12" s="133"/>
      <c r="UI12" s="132" t="s">
        <v>3026</v>
      </c>
      <c r="UJ12" s="123"/>
      <c r="UK12" s="133"/>
      <c r="UL12" s="132" t="s">
        <v>3028</v>
      </c>
      <c r="UM12" s="123"/>
      <c r="UN12" s="124"/>
      <c r="UO12" s="122" t="s">
        <v>3032</v>
      </c>
      <c r="UP12" s="123"/>
      <c r="UQ12" s="124"/>
      <c r="UR12" s="122" t="s">
        <v>3036</v>
      </c>
      <c r="US12" s="123"/>
      <c r="UT12" s="133"/>
      <c r="UU12" s="132" t="s">
        <v>3039</v>
      </c>
      <c r="UV12" s="123"/>
      <c r="UW12" s="133"/>
      <c r="UX12" s="132" t="s">
        <v>3043</v>
      </c>
      <c r="UY12" s="123"/>
      <c r="UZ12" s="133"/>
      <c r="VA12" s="132" t="s">
        <v>3046</v>
      </c>
      <c r="VB12" s="123"/>
      <c r="VC12" s="133"/>
      <c r="VD12" s="132" t="s">
        <v>3049</v>
      </c>
      <c r="VE12" s="123"/>
      <c r="VF12" s="133"/>
      <c r="VG12" s="132" t="s">
        <v>3052</v>
      </c>
      <c r="VH12" s="123"/>
      <c r="VI12" s="133"/>
      <c r="VJ12" s="132" t="s">
        <v>3053</v>
      </c>
      <c r="VK12" s="123"/>
      <c r="VL12" s="133"/>
      <c r="VM12" s="132" t="s">
        <v>3056</v>
      </c>
      <c r="VN12" s="123"/>
      <c r="VO12" s="133"/>
      <c r="VP12" s="132" t="s">
        <v>3060</v>
      </c>
      <c r="VQ12" s="123"/>
      <c r="VR12" s="133"/>
      <c r="VS12" s="105" t="s">
        <v>3061</v>
      </c>
      <c r="VT12" s="106"/>
      <c r="VU12" s="107"/>
      <c r="VV12" s="132" t="s">
        <v>3065</v>
      </c>
      <c r="VW12" s="123"/>
      <c r="VX12" s="133"/>
      <c r="VY12" s="132" t="s">
        <v>3067</v>
      </c>
      <c r="VZ12" s="123"/>
      <c r="WA12" s="133"/>
      <c r="WB12" s="132" t="s">
        <v>3069</v>
      </c>
      <c r="WC12" s="123"/>
      <c r="WD12" s="133"/>
      <c r="WE12" s="132" t="s">
        <v>3073</v>
      </c>
      <c r="WF12" s="123"/>
      <c r="WG12" s="133"/>
      <c r="WH12" s="132" t="s">
        <v>3076</v>
      </c>
      <c r="WI12" s="123"/>
      <c r="WJ12" s="133"/>
      <c r="WK12" s="132" t="s">
        <v>3079</v>
      </c>
      <c r="WL12" s="123"/>
      <c r="WM12" s="133"/>
      <c r="WN12" s="132" t="s">
        <v>3083</v>
      </c>
      <c r="WO12" s="123"/>
      <c r="WP12" s="133"/>
      <c r="WQ12" s="132" t="s">
        <v>3087</v>
      </c>
      <c r="WR12" s="123"/>
      <c r="WS12" s="124"/>
      <c r="WT12" s="122" t="s">
        <v>3088</v>
      </c>
      <c r="WU12" s="123"/>
      <c r="WV12" s="124"/>
    </row>
    <row r="13" spans="1:620" ht="180.6" thickBot="1">
      <c r="A13" s="58"/>
      <c r="B13" s="58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6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2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2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2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2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2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2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20">
      <c r="A39" s="52" t="s">
        <v>322</v>
      </c>
      <c r="B39" s="53"/>
      <c r="C39" s="3">
        <f>SUM(C36:C38)</f>
        <v>0</v>
      </c>
      <c r="D39" s="3">
        <f t="shared" ref="D39:BG39" si="0">SUM(D36:D38)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SUM(BH36:BH38)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SUM(DM36:DM38)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SUM(FY36:FY38)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SUM(IK36:IK38)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SUM(KW36:KW38)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SUM(NI36:NI38)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SUM(PU36:PU38)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SUM(SG36:SG38)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WV39" si="9">SUM(US36:US38)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</row>
    <row r="40" spans="1:620" ht="44.4" customHeight="1">
      <c r="A40" s="54" t="s">
        <v>3150</v>
      </c>
      <c r="B40" s="55"/>
      <c r="C40" s="11">
        <f>C39/25%</f>
        <v>0</v>
      </c>
      <c r="D40" s="11">
        <f t="shared" ref="D40:BG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ref="BH40:DL40" si="11">BH39/25%</f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ref="DM40:FX40" si="12">DM39/25%</f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ref="FY40:IJ40" si="13">FY39/25%</f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ref="IK40:KV40" si="14">IK39/25%</f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ref="KW40:NH40" si="15">KW39/25%</f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ref="NI40:PT40" si="16">NI39/25%</f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ref="PU40:SF40" si="17">PU39/25%</f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ref="SG40:UR40" si="18">SG39/25%</f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ref="US40:WV40" si="19">US39/25%</f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  <c r="VV40" s="11">
        <f t="shared" si="19"/>
        <v>0</v>
      </c>
      <c r="VW40" s="11">
        <f t="shared" si="19"/>
        <v>0</v>
      </c>
      <c r="VX40" s="11">
        <f t="shared" si="19"/>
        <v>0</v>
      </c>
      <c r="VY40" s="11">
        <f t="shared" si="19"/>
        <v>0</v>
      </c>
      <c r="VZ40" s="11">
        <f t="shared" si="19"/>
        <v>0</v>
      </c>
      <c r="WA40" s="11">
        <f t="shared" si="19"/>
        <v>0</v>
      </c>
      <c r="WB40" s="11">
        <f t="shared" si="19"/>
        <v>0</v>
      </c>
      <c r="WC40" s="11">
        <f t="shared" si="19"/>
        <v>0</v>
      </c>
      <c r="WD40" s="11">
        <f t="shared" si="19"/>
        <v>0</v>
      </c>
      <c r="WE40" s="11">
        <f t="shared" si="19"/>
        <v>0</v>
      </c>
      <c r="WF40" s="11">
        <f t="shared" si="19"/>
        <v>0</v>
      </c>
      <c r="WG40" s="11">
        <f t="shared" si="19"/>
        <v>0</v>
      </c>
      <c r="WH40" s="11">
        <f t="shared" si="19"/>
        <v>0</v>
      </c>
      <c r="WI40" s="11">
        <f t="shared" si="19"/>
        <v>0</v>
      </c>
      <c r="WJ40" s="11">
        <f t="shared" si="19"/>
        <v>0</v>
      </c>
      <c r="WK40" s="11">
        <f t="shared" si="19"/>
        <v>0</v>
      </c>
      <c r="WL40" s="11">
        <f t="shared" si="19"/>
        <v>0</v>
      </c>
      <c r="WM40" s="11">
        <f t="shared" si="19"/>
        <v>0</v>
      </c>
      <c r="WN40" s="11">
        <f t="shared" si="19"/>
        <v>0</v>
      </c>
      <c r="WO40" s="11">
        <f t="shared" si="19"/>
        <v>0</v>
      </c>
      <c r="WP40" s="11">
        <f t="shared" si="19"/>
        <v>0</v>
      </c>
      <c r="WQ40" s="11">
        <f t="shared" si="19"/>
        <v>0</v>
      </c>
      <c r="WR40" s="11">
        <f t="shared" si="19"/>
        <v>0</v>
      </c>
      <c r="WS40" s="11">
        <f t="shared" si="19"/>
        <v>0</v>
      </c>
      <c r="WT40" s="11">
        <f t="shared" si="19"/>
        <v>0</v>
      </c>
      <c r="WU40" s="11">
        <f t="shared" si="19"/>
        <v>0</v>
      </c>
      <c r="WV40" s="11">
        <f t="shared" si="19"/>
        <v>0</v>
      </c>
    </row>
    <row r="42" spans="1:620">
      <c r="B42" s="12" t="s">
        <v>3121</v>
      </c>
    </row>
    <row r="43" spans="1:620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0</v>
      </c>
    </row>
    <row r="44" spans="1:620">
      <c r="B44" t="s">
        <v>3124</v>
      </c>
      <c r="C44" t="s">
        <v>3123</v>
      </c>
      <c r="D44">
        <f>(D40+G40+J40+M40+P40+S40+V40+Y40+AB40+AE40+AH40+AK40+AN40+AQ40+AT40+AW40+AZ40+BC40+BF40+BI40+BL40+BO40+BR40+BU40+BX40)/25</f>
        <v>0</v>
      </c>
    </row>
    <row r="45" spans="1:620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</row>
    <row r="47" spans="1:620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</row>
    <row r="48" spans="1:620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</row>
    <row r="49" spans="2:4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</row>
    <row r="51" spans="2:4">
      <c r="B51" t="s">
        <v>3122</v>
      </c>
      <c r="C51" t="s">
        <v>3128</v>
      </c>
      <c r="D51">
        <f>(HZ40+IC40+IF40+II40+IL40+IO40+IR40+IU40+IX40+JA40+JD40+JG40+JJ40+JM40+JP40)/15</f>
        <v>0</v>
      </c>
    </row>
    <row r="52" spans="2:4">
      <c r="B52" t="s">
        <v>3124</v>
      </c>
      <c r="C52" t="s">
        <v>3128</v>
      </c>
      <c r="D52">
        <f>(IA40+ID40+IG40+IJ40+IM40+IP40+IS40+IV40+IY40+JB40+JE40+JH40+JK40+JN40+JQ40)/15</f>
        <v>0</v>
      </c>
    </row>
    <row r="53" spans="2:4">
      <c r="B53" t="s">
        <v>3125</v>
      </c>
      <c r="C53" t="s">
        <v>3128</v>
      </c>
      <c r="D53">
        <f>(IB40+IE40+IH40+IK40+IN40+IQ40+IT40+IW40+IZ40+JC40+JF40+JI40+JL40+JO40+JR40)/15</f>
        <v>0</v>
      </c>
    </row>
    <row r="55" spans="2:4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</row>
    <row r="56" spans="2:4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</row>
    <row r="57" spans="2:4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</row>
    <row r="59" spans="2:4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</row>
    <row r="60" spans="2:4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</row>
    <row r="61" spans="2:4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Наталья Монжалей</cp:lastModifiedBy>
  <dcterms:created xsi:type="dcterms:W3CDTF">2022-12-22T06:57:03Z</dcterms:created>
  <dcterms:modified xsi:type="dcterms:W3CDTF">2024-05-24T07:54:50Z</dcterms:modified>
</cp:coreProperties>
</file>